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omments8.xml" ContentType="application/vnd.openxmlformats-officedocument.spreadsheetml.comments+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4000" windowHeight="9510" tabRatio="840" firstSheet="11" activeTab="13"/>
  </bookViews>
  <sheets>
    <sheet name="変更届提出書類一覧" sheetId="238" r:id="rId1"/>
    <sheet name="基本報酬・加算等にかかる添付書類一覧" sheetId="231" r:id="rId2"/>
    <sheet name="届出加算一覧" sheetId="232" r:id="rId3"/>
    <sheet name="１　変更届出書（第2号様式）" sheetId="234" r:id="rId4"/>
    <sheet name="第2号様式変更届出書【記入例】" sheetId="244" r:id="rId5"/>
    <sheet name="3　付表１０" sheetId="227" r:id="rId6"/>
    <sheet name="3　付表１０【記載例】" sheetId="229" r:id="rId7"/>
    <sheet name="4　付表１０－２" sheetId="228" r:id="rId8"/>
    <sheet name="5　基本報酬算定区分" sheetId="245" r:id="rId9"/>
    <sheet name="5　基本報酬算定区分【記入例】" sheetId="247" r:id="rId10"/>
    <sheet name="6　（別添）就労移行支援・基本報酬" sheetId="246" r:id="rId11"/>
    <sheet name="6　（別添）就労移行支援・基本報酬【記入例】" sheetId="248" r:id="rId12"/>
    <sheet name="7　介護給付費等　体制等状況一覧" sheetId="251" r:id="rId13"/>
    <sheet name="7　介護給付費等　体制等状況一覧【記入例】" sheetId="252" r:id="rId14"/>
    <sheet name="8　勤務体制一覧表 " sheetId="100" r:id="rId15"/>
    <sheet name="8　勤務体制一覧表【記入例】 " sheetId="36" r:id="rId16"/>
    <sheet name="9　福祉専門職員配置等加算" sheetId="118" r:id="rId17"/>
    <sheet name="9　福祉専門職員配置等加算【記入例】" sheetId="91" r:id="rId18"/>
    <sheet name="10　食事提供体制（確認事項）" sheetId="96" r:id="rId19"/>
    <sheet name="11　食事提供体制" sheetId="104" r:id="rId20"/>
    <sheet name="11　食事提供体制【記入例】" sheetId="62" r:id="rId21"/>
    <sheet name="12　食事提供リスト" sheetId="102" r:id="rId22"/>
    <sheet name="12　食事提供リスト【記入例】" sheetId="63" r:id="rId23"/>
    <sheet name="13　実費徴収の状況" sheetId="103" r:id="rId24"/>
    <sheet name="13　実費徴収の状況【記入例】" sheetId="64" r:id="rId25"/>
    <sheet name="13　（参考）食事提供に関する条例等" sheetId="97" r:id="rId26"/>
    <sheet name="14　視覚・聴覚" sheetId="239" r:id="rId27"/>
    <sheet name="14　視覚・聴覚【記載例】" sheetId="241" r:id="rId28"/>
    <sheet name="15　短期滞在・精神障害者退院支援" sheetId="106" r:id="rId29"/>
    <sheet name="15　短期滞在・精神障害者退院支援【記入例】" sheetId="107" r:id="rId30"/>
    <sheet name="16　就労研修修了" sheetId="108" r:id="rId31"/>
    <sheet name="16　就労研修修了【記入例】" sheetId="45" r:id="rId32"/>
    <sheet name="17　送迎加算" sheetId="124" r:id="rId33"/>
    <sheet name="17　送迎加算【記入例】" sheetId="125" r:id="rId34"/>
    <sheet name="18　送迎者リスト" sheetId="111" r:id="rId35"/>
    <sheet name="18　送迎者リスト【記入例】" sheetId="55" r:id="rId36"/>
    <sheet name="19　移行準備支援体制加算Ⅰ" sheetId="240" r:id="rId37"/>
    <sheet name="19　移行準備支援体制加算Ⅰ【記載例】" sheetId="242" r:id="rId38"/>
    <sheet name="20　社会生活支援特別加算" sheetId="119" r:id="rId39"/>
    <sheet name="21　利用日数届出書" sheetId="113" r:id="rId40"/>
    <sheet name="21　利用日数届出書【記入例】" sheetId="14" r:id="rId41"/>
    <sheet name="22　利用日数管理票" sheetId="114" r:id="rId42"/>
    <sheet name="22　利用日数管理票【記入例】" sheetId="94" r:id="rId43"/>
    <sheet name="23　平面図" sheetId="212" r:id="rId44"/>
    <sheet name="24　設備・備品一覧表" sheetId="166" r:id="rId45"/>
    <sheet name="24　設備・備品一覧表【記入例】" sheetId="195" r:id="rId46"/>
    <sheet name="25　建物面積表" sheetId="175" r:id="rId47"/>
    <sheet name="25　建物面積表【記入例】" sheetId="205" r:id="rId48"/>
    <sheet name="26　管理者経歴書" sheetId="167" r:id="rId49"/>
    <sheet name="26　管理者経歴書【記入例】" sheetId="196" r:id="rId50"/>
    <sheet name="27　実務経験証明書 " sheetId="222" r:id="rId51"/>
    <sheet name="27　（記載例）実務経験証明書 " sheetId="223" r:id="rId52"/>
    <sheet name="28　サビ管経歴書" sheetId="168" r:id="rId53"/>
    <sheet name="28　サビ管【記入例】" sheetId="197" r:id="rId54"/>
    <sheet name="29　苦情解決" sheetId="171" r:id="rId55"/>
    <sheet name="29　苦情解決【記入例】" sheetId="200" r:id="rId56"/>
    <sheet name="30　主たる対象者" sheetId="172" r:id="rId57"/>
    <sheet name="30　主たる対象【記入例】" sheetId="201" r:id="rId58"/>
    <sheet name="31　協力医療機関" sheetId="173" r:id="rId59"/>
    <sheet name="31　医療機関【記入例】" sheetId="202" r:id="rId60"/>
    <sheet name="32　非該当誓約書及び役員等名簿" sheetId="210" r:id="rId61"/>
    <sheet name="32　非該当誓約書及び役員等名簿【記入例】" sheetId="211" r:id="rId62"/>
    <sheet name="33　事業開始届" sheetId="179" r:id="rId63"/>
    <sheet name="33　事業開始届【記入例】" sheetId="204" r:id="rId64"/>
    <sheet name="33　事業計画書【参考】" sheetId="215" r:id="rId65"/>
    <sheet name="34　収支予算書" sheetId="221" r:id="rId66"/>
    <sheet name="35　利用者名簿" sheetId="206" r:id="rId67"/>
    <sheet name="36　業務管理体制変更届" sheetId="235" r:id="rId68"/>
    <sheet name="36　業務管理体制変更届（記載例）" sheetId="236" r:id="rId69"/>
    <sheet name="別表　事業所一覧" sheetId="237" r:id="rId70"/>
    <sheet name="37　耐震化調査票" sheetId="177" r:id="rId71"/>
    <sheet name="39　メールアドレス登録票" sheetId="209" r:id="rId72"/>
  </sheets>
  <definedNames>
    <definedName name="_xlnm._FilterDatabase" localSheetId="12" hidden="1">'7　介護給付費等　体制等状況一覧'!$A$7:$BH$28</definedName>
    <definedName name="_xlnm._FilterDatabase" localSheetId="13" hidden="1">'7　介護給付費等　体制等状況一覧【記入例】'!$A$7:$BH$28</definedName>
    <definedName name="_xlnm.Print_Area" localSheetId="42">'22　利用日数管理票【記入例】'!$A$1:$Y$26</definedName>
    <definedName name="_xlnm.Print_Area" localSheetId="8">'5　基本報酬算定区分'!$A$1:$AL$56</definedName>
    <definedName name="_xlnm.Print_Area" localSheetId="9">'5　基本報酬算定区分【記入例】'!$A$1:$AL$56</definedName>
    <definedName name="_xlnm.Print_Area" localSheetId="12">'7　介護給付費等　体制等状況一覧'!$A$1:$BE$37</definedName>
    <definedName name="_xlnm.Print_Area" localSheetId="13">'7　介護給付費等　体制等状況一覧【記入例】'!$A$1:$BE$37</definedName>
    <definedName name="_xlnm.Print_Titles" localSheetId="12">'7　介護給付費等　体制等状況一覧'!$5:$6</definedName>
    <definedName name="_xlnm.Print_Titles" localSheetId="13">'7　介護給付費等　体制等状況一覧【記入例】'!$5:$6</definedName>
  </definedNames>
  <calcPr calcId="162913" calcMode="manual"/>
</workbook>
</file>

<file path=xl/calcChain.xml><?xml version="1.0" encoding="utf-8"?>
<calcChain xmlns="http://schemas.openxmlformats.org/spreadsheetml/2006/main">
  <c r="B47" i="248" l="1"/>
  <c r="B46" i="248"/>
  <c r="B45" i="248"/>
  <c r="B44" i="248"/>
  <c r="B43" i="248"/>
  <c r="B42" i="248"/>
  <c r="B41" i="248"/>
  <c r="B40" i="248"/>
  <c r="B39" i="248"/>
  <c r="B38" i="248"/>
  <c r="B37" i="248"/>
  <c r="B36" i="248"/>
  <c r="B35" i="248"/>
  <c r="B34" i="248"/>
  <c r="B33" i="248"/>
  <c r="B32" i="248"/>
  <c r="B31" i="248"/>
  <c r="B30" i="248"/>
  <c r="B29" i="248"/>
  <c r="B28" i="248"/>
  <c r="B27" i="248"/>
  <c r="B26" i="248"/>
  <c r="B25" i="248"/>
  <c r="B24" i="248"/>
  <c r="B23" i="248"/>
  <c r="B22" i="248"/>
  <c r="B21" i="248"/>
  <c r="B20" i="248"/>
  <c r="B19" i="248"/>
  <c r="B18" i="248"/>
  <c r="B17" i="248"/>
  <c r="B16" i="248"/>
  <c r="B15" i="248"/>
  <c r="B14" i="248"/>
  <c r="B13" i="248"/>
  <c r="B12" i="248"/>
  <c r="B11" i="248"/>
  <c r="B10" i="248"/>
  <c r="B9" i="248"/>
  <c r="B8" i="248"/>
  <c r="U53" i="247"/>
  <c r="G53" i="247"/>
  <c r="AE53" i="247" s="1"/>
  <c r="B8" i="246"/>
  <c r="B9" i="246"/>
  <c r="B10" i="246"/>
  <c r="B11" i="246"/>
  <c r="B12" i="246"/>
  <c r="B13" i="246"/>
  <c r="B14" i="246"/>
  <c r="B15" i="246"/>
  <c r="B16" i="246"/>
  <c r="B17" i="246"/>
  <c r="B18" i="246"/>
  <c r="B19" i="246"/>
  <c r="B20" i="246"/>
  <c r="B21" i="246"/>
  <c r="B22" i="246"/>
  <c r="B23" i="246"/>
  <c r="B24" i="246"/>
  <c r="B25" i="246"/>
  <c r="B26" i="246"/>
  <c r="B27" i="246"/>
  <c r="B28" i="246"/>
  <c r="B29" i="246"/>
  <c r="B30" i="246"/>
  <c r="B31" i="246"/>
  <c r="B32" i="246"/>
  <c r="B33" i="246"/>
  <c r="B34" i="246"/>
  <c r="B35" i="246"/>
  <c r="B36" i="246"/>
  <c r="B37" i="246"/>
  <c r="B38" i="246"/>
  <c r="B39" i="246"/>
  <c r="B40" i="246"/>
  <c r="B41" i="246"/>
  <c r="B42" i="246"/>
  <c r="B43" i="246"/>
  <c r="B44" i="246"/>
  <c r="B45" i="246"/>
  <c r="B46" i="246"/>
  <c r="B47" i="246"/>
  <c r="F6" i="242" l="1"/>
  <c r="AK8" i="241"/>
  <c r="AG7" i="241"/>
  <c r="AG5" i="241"/>
  <c r="AC18" i="241" s="1"/>
  <c r="AG6" i="241" l="1"/>
  <c r="AO8" i="241" s="1"/>
  <c r="T18" i="241"/>
  <c r="B18" i="241"/>
  <c r="AO9" i="241"/>
  <c r="AG12" i="241"/>
  <c r="K18" i="241"/>
  <c r="AO13" i="241" l="1"/>
  <c r="AK13" i="241"/>
  <c r="AO4" i="241"/>
  <c r="F6" i="240" l="1"/>
  <c r="AK8" i="239"/>
  <c r="AG7" i="239"/>
  <c r="AG6" i="239"/>
  <c r="AO8" i="239" s="1"/>
  <c r="AG5" i="239"/>
  <c r="AC18" i="239" s="1"/>
  <c r="T18" i="239" l="1"/>
  <c r="B18" i="239"/>
  <c r="AO9" i="239"/>
  <c r="AG12" i="239"/>
  <c r="K18" i="239"/>
  <c r="AO13" i="239" l="1"/>
  <c r="AK13" i="239"/>
  <c r="AO4" i="239"/>
  <c r="O40" i="221" l="1"/>
  <c r="N40" i="221"/>
  <c r="M40" i="221"/>
  <c r="L40" i="221"/>
  <c r="K40" i="221"/>
  <c r="J40" i="221"/>
  <c r="I40" i="221"/>
  <c r="H40" i="221"/>
  <c r="G40" i="221"/>
  <c r="F40" i="221"/>
  <c r="E40" i="221"/>
  <c r="D40" i="221"/>
  <c r="O39" i="221"/>
  <c r="N39" i="221"/>
  <c r="M39" i="221"/>
  <c r="L39" i="221"/>
  <c r="K39" i="221"/>
  <c r="J39" i="221"/>
  <c r="I39" i="221"/>
  <c r="H39" i="221"/>
  <c r="G39" i="221"/>
  <c r="F39" i="221"/>
  <c r="E39" i="221"/>
  <c r="D39" i="221"/>
  <c r="P39" i="221" s="1"/>
  <c r="P38" i="221"/>
  <c r="P37" i="221"/>
  <c r="P36" i="221"/>
  <c r="P35" i="221"/>
  <c r="P34" i="221"/>
  <c r="P33" i="221"/>
  <c r="P32" i="221"/>
  <c r="P31" i="221"/>
  <c r="P30" i="221"/>
  <c r="P29" i="221"/>
  <c r="P28" i="221"/>
  <c r="P27" i="221"/>
  <c r="O24" i="221"/>
  <c r="N24" i="221"/>
  <c r="M24" i="221"/>
  <c r="L24" i="221"/>
  <c r="K24" i="221"/>
  <c r="J24" i="221"/>
  <c r="I24" i="221"/>
  <c r="H24" i="221"/>
  <c r="G24" i="221"/>
  <c r="F24" i="221"/>
  <c r="E24" i="221"/>
  <c r="D24" i="221"/>
  <c r="P24" i="221" s="1"/>
  <c r="P23" i="221"/>
  <c r="P22" i="221"/>
  <c r="P21" i="221"/>
  <c r="P20" i="221"/>
  <c r="P19" i="221"/>
  <c r="P18" i="221"/>
  <c r="P17" i="221"/>
  <c r="P16" i="221"/>
  <c r="P15" i="221"/>
  <c r="P14" i="221"/>
  <c r="P13" i="221"/>
  <c r="P12" i="221"/>
  <c r="P11" i="221"/>
  <c r="P10" i="221"/>
  <c r="P9" i="221"/>
  <c r="P8" i="221"/>
  <c r="P7" i="221"/>
  <c r="O6" i="221"/>
  <c r="N6" i="221"/>
  <c r="M6" i="221"/>
  <c r="L6" i="221"/>
  <c r="K6" i="221"/>
  <c r="J6" i="221"/>
  <c r="I6" i="221"/>
  <c r="H6" i="221"/>
  <c r="G6" i="221"/>
  <c r="F6" i="221"/>
  <c r="E6" i="221"/>
  <c r="D6" i="221"/>
  <c r="P5" i="221"/>
  <c r="P4" i="221"/>
  <c r="P6" i="221" l="1"/>
  <c r="P40" i="221"/>
  <c r="D25" i="221"/>
  <c r="E25" i="221" s="1"/>
  <c r="F25" i="221" s="1"/>
  <c r="G25" i="221" s="1"/>
  <c r="H25" i="221" s="1"/>
  <c r="I25" i="221" s="1"/>
  <c r="J25" i="221" s="1"/>
  <c r="K25" i="221" s="1"/>
  <c r="L25" i="221" s="1"/>
  <c r="M25" i="221" s="1"/>
  <c r="N25" i="221" s="1"/>
  <c r="O25" i="221" s="1"/>
  <c r="D9" i="205" l="1"/>
  <c r="F9" i="205"/>
  <c r="D10" i="205"/>
  <c r="F10" i="205"/>
  <c r="D11" i="205"/>
  <c r="F11" i="205"/>
  <c r="D12" i="205"/>
  <c r="F12" i="205"/>
  <c r="D13" i="205"/>
  <c r="F13" i="205"/>
  <c r="D14" i="205"/>
  <c r="F14" i="205"/>
  <c r="D15" i="205"/>
  <c r="F15" i="205"/>
  <c r="D16" i="205"/>
  <c r="F16" i="205"/>
  <c r="D17" i="205"/>
  <c r="F17" i="205"/>
  <c r="D18" i="205"/>
  <c r="F18" i="205"/>
  <c r="D19" i="205"/>
  <c r="F19" i="205"/>
  <c r="D20" i="205"/>
  <c r="F20" i="205"/>
  <c r="D21" i="205"/>
  <c r="F21" i="205"/>
  <c r="D22" i="205"/>
  <c r="F22" i="205"/>
  <c r="D23" i="205"/>
  <c r="F23" i="205"/>
  <c r="D24" i="205"/>
  <c r="F24" i="205"/>
  <c r="H24" i="205"/>
  <c r="J24" i="205"/>
  <c r="L24" i="205"/>
  <c r="N24" i="205"/>
  <c r="P24" i="205"/>
  <c r="R24" i="205"/>
  <c r="D25" i="205"/>
  <c r="F25" i="205"/>
  <c r="D26" i="205"/>
  <c r="F26" i="205"/>
  <c r="D27" i="205"/>
  <c r="F27" i="205"/>
  <c r="D28" i="205"/>
  <c r="F28" i="205"/>
  <c r="D29" i="205"/>
  <c r="F29" i="205"/>
  <c r="D30" i="205"/>
  <c r="F30" i="205"/>
  <c r="D31" i="205"/>
  <c r="F31" i="205"/>
  <c r="D32" i="205"/>
  <c r="F32" i="205"/>
  <c r="D33" i="205"/>
  <c r="F33" i="205"/>
  <c r="D34" i="205"/>
  <c r="F34" i="205"/>
  <c r="D35" i="205"/>
  <c r="F35" i="205"/>
  <c r="D36" i="205"/>
  <c r="F36" i="205"/>
  <c r="D37" i="205"/>
  <c r="F37" i="205"/>
  <c r="D38" i="205"/>
  <c r="F38" i="205"/>
  <c r="D39" i="205"/>
  <c r="F39" i="205"/>
  <c r="D40" i="205"/>
  <c r="F40" i="205"/>
  <c r="H40" i="205"/>
  <c r="J40" i="205"/>
  <c r="L40" i="205"/>
  <c r="N40" i="205"/>
  <c r="P40" i="205"/>
  <c r="R40" i="205"/>
  <c r="D41" i="205"/>
  <c r="F41" i="205"/>
  <c r="H41" i="205"/>
  <c r="J41" i="205"/>
  <c r="L41" i="205"/>
  <c r="N41" i="205"/>
  <c r="P41" i="205"/>
  <c r="R41" i="205"/>
  <c r="R40" i="175" l="1"/>
  <c r="P40" i="175"/>
  <c r="N40" i="175"/>
  <c r="L40" i="175"/>
  <c r="J40" i="175"/>
  <c r="H40" i="175"/>
  <c r="F39" i="175"/>
  <c r="D39" i="175"/>
  <c r="F38" i="175"/>
  <c r="D38" i="175"/>
  <c r="F37" i="175"/>
  <c r="D37" i="175"/>
  <c r="F36" i="175"/>
  <c r="D36" i="175"/>
  <c r="F35" i="175"/>
  <c r="D35" i="175"/>
  <c r="F34" i="175"/>
  <c r="D34" i="175"/>
  <c r="F33" i="175"/>
  <c r="D33" i="175"/>
  <c r="F32" i="175"/>
  <c r="D32" i="175"/>
  <c r="F31" i="175"/>
  <c r="D31" i="175"/>
  <c r="F30" i="175"/>
  <c r="D30" i="175"/>
  <c r="F29" i="175"/>
  <c r="D29" i="175"/>
  <c r="F28" i="175"/>
  <c r="D28" i="175"/>
  <c r="F27" i="175"/>
  <c r="D27" i="175"/>
  <c r="F26" i="175"/>
  <c r="D26" i="175"/>
  <c r="F25" i="175"/>
  <c r="F40" i="175" s="1"/>
  <c r="D25" i="175"/>
  <c r="D40" i="175" s="1"/>
  <c r="R24" i="175"/>
  <c r="R41" i="175" s="1"/>
  <c r="P24" i="175"/>
  <c r="P41" i="175" s="1"/>
  <c r="N24" i="175"/>
  <c r="N41" i="175" s="1"/>
  <c r="L24" i="175"/>
  <c r="L41" i="175" s="1"/>
  <c r="J24" i="175"/>
  <c r="J41" i="175" s="1"/>
  <c r="H24" i="175"/>
  <c r="H41" i="175" s="1"/>
  <c r="F23" i="175"/>
  <c r="D23" i="175"/>
  <c r="F22" i="175"/>
  <c r="D22" i="175"/>
  <c r="F21" i="175"/>
  <c r="D21" i="175"/>
  <c r="F20" i="175"/>
  <c r="D20" i="175"/>
  <c r="F19" i="175"/>
  <c r="D19" i="175"/>
  <c r="F18" i="175"/>
  <c r="D18" i="175"/>
  <c r="F17" i="175"/>
  <c r="D17" i="175"/>
  <c r="F16" i="175"/>
  <c r="D16" i="175"/>
  <c r="F15" i="175"/>
  <c r="D15" i="175"/>
  <c r="F14" i="175"/>
  <c r="D14" i="175"/>
  <c r="F13" i="175"/>
  <c r="D13" i="175"/>
  <c r="F12" i="175"/>
  <c r="D12" i="175"/>
  <c r="F11" i="175"/>
  <c r="D11" i="175"/>
  <c r="F10" i="175"/>
  <c r="D10" i="175"/>
  <c r="F9" i="175"/>
  <c r="F24" i="175" s="1"/>
  <c r="F41" i="175" s="1"/>
  <c r="D9" i="175"/>
  <c r="D24" i="175" s="1"/>
  <c r="D41" i="175" s="1"/>
  <c r="F8" i="111" l="1"/>
  <c r="AU23" i="100" l="1"/>
  <c r="BA20" i="100"/>
  <c r="AU20" i="100"/>
  <c r="AX20" i="100" s="1"/>
  <c r="BA19" i="100"/>
  <c r="AU19" i="100"/>
  <c r="AX19" i="100" s="1"/>
  <c r="AT18" i="100"/>
  <c r="AT21" i="100" s="1"/>
  <c r="AS18" i="100"/>
  <c r="AS21" i="100" s="1"/>
  <c r="AR18" i="100"/>
  <c r="AR21" i="100" s="1"/>
  <c r="AQ18" i="100"/>
  <c r="AQ21" i="100" s="1"/>
  <c r="AP18" i="100"/>
  <c r="AP21" i="100" s="1"/>
  <c r="AO18" i="100"/>
  <c r="AO21" i="100" s="1"/>
  <c r="AN18" i="100"/>
  <c r="AN21" i="100" s="1"/>
  <c r="AM18" i="100"/>
  <c r="AM21" i="100" s="1"/>
  <c r="AL18" i="100"/>
  <c r="AL21" i="100" s="1"/>
  <c r="AK18" i="100"/>
  <c r="AK21" i="100" s="1"/>
  <c r="AJ18" i="100"/>
  <c r="AJ21" i="100" s="1"/>
  <c r="AI18" i="100"/>
  <c r="AI21" i="100" s="1"/>
  <c r="AH18" i="100"/>
  <c r="AH21" i="100" s="1"/>
  <c r="AG18" i="100"/>
  <c r="AG21" i="100" s="1"/>
  <c r="AF18" i="100"/>
  <c r="AF21" i="100" s="1"/>
  <c r="AE18" i="100"/>
  <c r="AE21" i="100" s="1"/>
  <c r="AD18" i="100"/>
  <c r="AD21" i="100" s="1"/>
  <c r="AC18" i="100"/>
  <c r="AC21" i="100" s="1"/>
  <c r="AB18" i="100"/>
  <c r="AB21" i="100" s="1"/>
  <c r="AA18" i="100"/>
  <c r="AA21" i="100" s="1"/>
  <c r="Z18" i="100"/>
  <c r="Z21" i="100" s="1"/>
  <c r="Y18" i="100"/>
  <c r="Y21" i="100" s="1"/>
  <c r="X18" i="100"/>
  <c r="X21" i="100" s="1"/>
  <c r="W18" i="100"/>
  <c r="W21" i="100" s="1"/>
  <c r="V18" i="100"/>
  <c r="V21" i="100" s="1"/>
  <c r="U18" i="100"/>
  <c r="U21" i="100" s="1"/>
  <c r="T18" i="100"/>
  <c r="T21" i="100" s="1"/>
  <c r="S18" i="100"/>
  <c r="S21" i="100" s="1"/>
  <c r="BA17" i="100"/>
  <c r="AU17" i="100"/>
  <c r="AX17" i="100" s="1"/>
  <c r="BA16" i="100"/>
  <c r="AX16" i="100"/>
  <c r="AU16" i="100"/>
  <c r="BA15" i="100"/>
  <c r="AU15" i="100"/>
  <c r="AX15" i="100" s="1"/>
  <c r="BA14" i="100"/>
  <c r="AU14" i="100"/>
  <c r="AX14" i="100" s="1"/>
  <c r="BA13" i="100"/>
  <c r="AU13" i="100"/>
  <c r="BA12" i="100"/>
  <c r="AU12" i="100"/>
  <c r="AX12" i="100" s="1"/>
  <c r="BA11" i="100"/>
  <c r="AU11" i="100"/>
  <c r="AX11" i="100" s="1"/>
  <c r="BA10" i="100"/>
  <c r="AU10" i="100"/>
  <c r="AX10" i="100" s="1"/>
  <c r="AU18" i="100" l="1"/>
  <c r="AU21" i="100" s="1"/>
  <c r="BA18" i="100"/>
  <c r="BA21" i="100" s="1"/>
  <c r="AX13" i="100"/>
  <c r="AX18" i="100" s="1"/>
  <c r="AX21" i="100" s="1"/>
  <c r="Z18" i="94" l="1"/>
  <c r="AB20" i="36" l="1"/>
  <c r="AB23" i="36" s="1"/>
  <c r="W20" i="36"/>
  <c r="W23" i="36" s="1"/>
  <c r="AU19" i="36"/>
  <c r="AX19" i="36" s="1"/>
  <c r="BA19" i="36" s="1"/>
  <c r="AU18" i="36"/>
  <c r="AX18" i="36"/>
  <c r="BA18" i="36" s="1"/>
  <c r="AU25" i="36"/>
  <c r="AU10" i="36"/>
  <c r="AX10" i="36"/>
  <c r="BA10" i="36" s="1"/>
  <c r="AU11" i="36"/>
  <c r="AX11" i="36" s="1"/>
  <c r="BA11" i="36" s="1"/>
  <c r="AU12" i="36"/>
  <c r="AX12" i="36"/>
  <c r="AU13" i="36"/>
  <c r="AX13" i="36"/>
  <c r="BA13" i="36" s="1"/>
  <c r="AU15" i="36"/>
  <c r="AX15" i="36" s="1"/>
  <c r="BA15" i="36" s="1"/>
  <c r="AU16" i="36"/>
  <c r="AX16" i="36"/>
  <c r="BA16" i="36" s="1"/>
  <c r="AU14" i="36"/>
  <c r="AX14" i="36"/>
  <c r="BA14" i="36" s="1"/>
  <c r="AU17" i="36"/>
  <c r="AX17" i="36" s="1"/>
  <c r="BA17" i="36" s="1"/>
  <c r="AU21" i="36"/>
  <c r="AX21" i="36" s="1"/>
  <c r="BA21" i="36" s="1"/>
  <c r="AU22" i="36"/>
  <c r="AX22" i="36"/>
  <c r="BA22" i="36" s="1"/>
  <c r="AT20" i="36"/>
  <c r="AT23" i="36"/>
  <c r="AS20" i="36"/>
  <c r="AS23" i="36" s="1"/>
  <c r="AR20" i="36"/>
  <c r="AR23" i="36" s="1"/>
  <c r="AQ20" i="36"/>
  <c r="AQ23" i="36" s="1"/>
  <c r="AP20" i="36"/>
  <c r="AP23" i="36" s="1"/>
  <c r="AO20" i="36"/>
  <c r="AO23" i="36" s="1"/>
  <c r="AN20" i="36"/>
  <c r="AN23" i="36"/>
  <c r="AM20" i="36"/>
  <c r="AM23" i="36" s="1"/>
  <c r="AL20" i="36"/>
  <c r="AL23" i="36" s="1"/>
  <c r="AK20" i="36"/>
  <c r="AK23" i="36" s="1"/>
  <c r="AJ20" i="36"/>
  <c r="AJ23" i="36"/>
  <c r="AI20" i="36"/>
  <c r="AI23" i="36" s="1"/>
  <c r="AH20" i="36"/>
  <c r="AH23" i="36" s="1"/>
  <c r="AG20" i="36"/>
  <c r="AG23" i="36" s="1"/>
  <c r="AF20" i="36"/>
  <c r="AF23" i="36"/>
  <c r="AE20" i="36"/>
  <c r="AE23" i="36" s="1"/>
  <c r="AD20" i="36"/>
  <c r="AD23" i="36" s="1"/>
  <c r="AC20" i="36"/>
  <c r="AC23" i="36" s="1"/>
  <c r="AA20" i="36"/>
  <c r="AA23" i="36"/>
  <c r="Z20" i="36"/>
  <c r="Z23" i="36"/>
  <c r="Y20" i="36"/>
  <c r="Y23" i="36"/>
  <c r="X20" i="36"/>
  <c r="X23" i="36"/>
  <c r="V20" i="36"/>
  <c r="V23" i="36"/>
  <c r="U20" i="36"/>
  <c r="U23" i="36"/>
  <c r="T20" i="36"/>
  <c r="T23" i="36" s="1"/>
  <c r="S20" i="36"/>
  <c r="S23" i="36" s="1"/>
  <c r="F8" i="55"/>
  <c r="AX20" i="36" l="1"/>
  <c r="AX23" i="36" s="1"/>
  <c r="AU20" i="36"/>
  <c r="AU23" i="36" s="1"/>
  <c r="BA12" i="36"/>
  <c r="BA20" i="36" s="1"/>
  <c r="BA23" i="36" s="1"/>
</calcChain>
</file>

<file path=xl/comments1.xml><?xml version="1.0" encoding="utf-8"?>
<comments xmlns="http://schemas.openxmlformats.org/spreadsheetml/2006/main">
  <authors>
    <author>作成者</author>
  </authors>
  <commentList>
    <comment ref="G7" authorId="0" shapeId="0">
      <text>
        <r>
          <rPr>
            <sz val="9"/>
            <color indexed="81"/>
            <rFont val="ＭＳ Ｐゴシック"/>
            <family val="3"/>
            <charset val="128"/>
          </rPr>
          <t xml:space="preserve">Ａ型事業所は除く
</t>
        </r>
      </text>
    </comment>
    <comment ref="I7" authorId="0" shapeId="0">
      <text>
        <r>
          <rPr>
            <sz val="9"/>
            <color indexed="81"/>
            <rFont val="ＭＳ Ｐゴシック"/>
            <family val="3"/>
            <charset val="128"/>
          </rPr>
          <t>◎６月に達した日とは、
　１０月１日就職の場合、３月３１日となる。
　１０月１日就職→４月１日とならないことに注意！
　４月１日就職→９月３０日（１０月１日ではない）</t>
        </r>
      </text>
    </comment>
  </commentList>
</comments>
</file>

<file path=xl/comments2.xml><?xml version="1.0" encoding="utf-8"?>
<comments xmlns="http://schemas.openxmlformats.org/spreadsheetml/2006/main">
  <authors>
    <author>作成者</author>
  </authors>
  <commentList>
    <comment ref="G7" authorId="0" shapeId="0">
      <text>
        <r>
          <rPr>
            <sz val="9"/>
            <color indexed="81"/>
            <rFont val="ＭＳ Ｐゴシック"/>
            <family val="3"/>
            <charset val="128"/>
          </rPr>
          <t xml:space="preserve">Ａ型事業所は除く
</t>
        </r>
      </text>
    </comment>
    <comment ref="I7" authorId="0" shapeId="0">
      <text>
        <r>
          <rPr>
            <sz val="9"/>
            <color indexed="81"/>
            <rFont val="ＭＳ Ｐゴシック"/>
            <family val="3"/>
            <charset val="128"/>
          </rPr>
          <t>◎６月に達した日とは、
　１０月１日就職の場合、３月３１日となる。
　１０月１日就職→４月１日とならないことに注意！
　４月１日就職→９月３０日（１０月１日ではない）</t>
        </r>
      </text>
    </comment>
  </commentList>
</comments>
</file>

<file path=xl/comments3.xml><?xml version="1.0" encoding="utf-8"?>
<comments xmlns="http://schemas.openxmlformats.org/spreadsheetml/2006/main">
  <authors>
    <author>作成者</author>
  </authors>
  <commentList>
    <comment ref="AU10" authorId="0" shapeId="0">
      <text>
        <r>
          <rPr>
            <b/>
            <sz val="11"/>
            <color indexed="81"/>
            <rFont val="ＭＳ Ｐゴシック"/>
            <family val="3"/>
            <charset val="128"/>
          </rPr>
          <t>色付きの部分は関数が入っているため、自動的に表示されます。</t>
        </r>
      </text>
    </comment>
    <comment ref="AU22" authorId="0" shapeId="0">
      <text>
        <r>
          <rPr>
            <b/>
            <sz val="11"/>
            <color indexed="81"/>
            <rFont val="ＭＳ Ｐゴシック"/>
            <family val="3"/>
            <charset val="128"/>
          </rPr>
          <t xml:space="preserve">入力すると、常勤換算が自動的に計算されます。
</t>
        </r>
      </text>
    </comment>
  </commentList>
</comments>
</file>

<file path=xl/comments4.xml><?xml version="1.0" encoding="utf-8"?>
<comments xmlns="http://schemas.openxmlformats.org/spreadsheetml/2006/main">
  <authors>
    <author>作成者</author>
  </authors>
  <commentList>
    <comment ref="AU10" authorId="0" shapeId="0">
      <text>
        <r>
          <rPr>
            <b/>
            <sz val="11"/>
            <color indexed="81"/>
            <rFont val="ＭＳ Ｐゴシック"/>
            <family val="3"/>
            <charset val="128"/>
          </rPr>
          <t>色付きの部分は関数が入っているため、自動的に表示されます。</t>
        </r>
      </text>
    </comment>
    <comment ref="AU24" authorId="0" shapeId="0">
      <text>
        <r>
          <rPr>
            <b/>
            <sz val="11"/>
            <color indexed="81"/>
            <rFont val="ＭＳ Ｐゴシック"/>
            <family val="3"/>
            <charset val="128"/>
          </rPr>
          <t xml:space="preserve">入力すると、常勤換算が自動的に計算されます。
</t>
        </r>
      </text>
    </comment>
  </commentList>
</comments>
</file>

<file path=xl/comments5.xml><?xml version="1.0" encoding="utf-8"?>
<comments xmlns="http://schemas.openxmlformats.org/spreadsheetml/2006/main">
  <authors>
    <author>作成者</author>
  </authors>
  <commentList>
    <comment ref="D13" authorId="0" shapeId="0">
      <text>
        <r>
          <rPr>
            <sz val="9"/>
            <color indexed="81"/>
            <rFont val="ＭＳ Ｐゴシック"/>
            <family val="3"/>
            <charset val="128"/>
          </rPr>
          <t>・社会福祉士
・介護福祉士
・精神保健福祉士
・公認心理師
（移行支援の場合）
・作業療法士</t>
        </r>
      </text>
    </comment>
  </commentList>
</comments>
</file>

<file path=xl/comments6.xml><?xml version="1.0" encoding="utf-8"?>
<comments xmlns="http://schemas.openxmlformats.org/spreadsheetml/2006/main">
  <authors>
    <author>作成者</author>
  </authors>
  <commentList>
    <comment ref="F6" authorId="0" shapeId="0">
      <text>
        <r>
          <rPr>
            <sz val="9"/>
            <color indexed="81"/>
            <rFont val="ＭＳ Ｐゴシック"/>
            <family val="3"/>
            <charset val="128"/>
          </rPr>
          <t>前年度に施設外支援を実施した利用者の数が、利用定員の</t>
        </r>
        <r>
          <rPr>
            <b/>
            <sz val="9"/>
            <color indexed="81"/>
            <rFont val="ＭＳ Ｐゴシック"/>
            <family val="3"/>
            <charset val="128"/>
          </rPr>
          <t>100分の50を超える場合に算定可能</t>
        </r>
      </text>
    </comment>
  </commentList>
</comments>
</file>

<file path=xl/comments7.xml><?xml version="1.0" encoding="utf-8"?>
<comments xmlns="http://schemas.openxmlformats.org/spreadsheetml/2006/main">
  <authors>
    <author>作成者</author>
  </authors>
  <commentList>
    <comment ref="F6" authorId="0" shapeId="0">
      <text>
        <r>
          <rPr>
            <sz val="9"/>
            <color indexed="81"/>
            <rFont val="ＭＳ Ｐゴシック"/>
            <family val="3"/>
            <charset val="128"/>
          </rPr>
          <t>前年度に施設外支援を実施した利用者の数が、利用定員の</t>
        </r>
        <r>
          <rPr>
            <b/>
            <sz val="9"/>
            <color indexed="81"/>
            <rFont val="ＭＳ Ｐゴシック"/>
            <family val="3"/>
            <charset val="128"/>
          </rPr>
          <t>100分の50を超える場合に算定可能</t>
        </r>
      </text>
    </comment>
  </commentList>
</comments>
</file>

<file path=xl/comments8.xml><?xml version="1.0" encoding="utf-8"?>
<comments xmlns="http://schemas.openxmlformats.org/spreadsheetml/2006/main">
  <authors>
    <author>作成者</author>
  </authors>
  <commentList>
    <comment ref="AF8" authorId="0" shapeId="0">
      <text>
        <r>
          <rPr>
            <b/>
            <sz val="9"/>
            <color indexed="81"/>
            <rFont val="ＭＳ Ｐゴシック"/>
            <family val="3"/>
            <charset val="128"/>
          </rPr>
          <t>既に指定を受けている事業所のみ記入</t>
        </r>
      </text>
    </comment>
  </commentList>
</comments>
</file>

<file path=xl/sharedStrings.xml><?xml version="1.0" encoding="utf-8"?>
<sst xmlns="http://schemas.openxmlformats.org/spreadsheetml/2006/main" count="4285" uniqueCount="1564">
  <si>
    <t>視覚・聴覚等支援体制</t>
    <rPh sb="0" eb="2">
      <t>シカク</t>
    </rPh>
    <rPh sb="3" eb="5">
      <t>チョウカク</t>
    </rPh>
    <rPh sb="5" eb="6">
      <t>トウ</t>
    </rPh>
    <rPh sb="6" eb="8">
      <t>シエン</t>
    </rPh>
    <rPh sb="8" eb="10">
      <t>タイセイ</t>
    </rPh>
    <phoneticPr fontId="6"/>
  </si>
  <si>
    <t>施設区分</t>
    <rPh sb="0" eb="2">
      <t>シセツ</t>
    </rPh>
    <rPh sb="2" eb="4">
      <t>クブン</t>
    </rPh>
    <phoneticPr fontId="6"/>
  </si>
  <si>
    <t>送迎体制</t>
    <rPh sb="0" eb="2">
      <t>ソウゲイ</t>
    </rPh>
    <rPh sb="2" eb="4">
      <t>タイセイ</t>
    </rPh>
    <phoneticPr fontId="6"/>
  </si>
  <si>
    <t>精神障害者退院支援施設</t>
    <rPh sb="0" eb="5">
      <t>セイシン</t>
    </rPh>
    <rPh sb="5" eb="7">
      <t>タイイン</t>
    </rPh>
    <rPh sb="7" eb="9">
      <t>シエン</t>
    </rPh>
    <rPh sb="9" eb="11">
      <t>シセツ</t>
    </rPh>
    <phoneticPr fontId="6"/>
  </si>
  <si>
    <t>標準期間超過</t>
    <rPh sb="0" eb="2">
      <t>ヒョウジュン</t>
    </rPh>
    <rPh sb="2" eb="4">
      <t>キカン</t>
    </rPh>
    <rPh sb="4" eb="6">
      <t>チョウカ</t>
    </rPh>
    <phoneticPr fontId="6"/>
  </si>
  <si>
    <t>就労支援関係研修修了</t>
    <rPh sb="0" eb="2">
      <t>シュウロウ</t>
    </rPh>
    <rPh sb="2" eb="4">
      <t>シエン</t>
    </rPh>
    <rPh sb="4" eb="6">
      <t>カンケイ</t>
    </rPh>
    <rPh sb="6" eb="8">
      <t>ケンシュウ</t>
    </rPh>
    <rPh sb="8" eb="10">
      <t>シュウリョウ</t>
    </rPh>
    <phoneticPr fontId="6"/>
  </si>
  <si>
    <t>注１　業務委託等を行う場合は、業務委託契約書等（写）を添付してください。</t>
    <rPh sb="0" eb="1">
      <t>チュウ</t>
    </rPh>
    <rPh sb="3" eb="5">
      <t>ギョウム</t>
    </rPh>
    <rPh sb="5" eb="7">
      <t>イタク</t>
    </rPh>
    <rPh sb="7" eb="8">
      <t>トウ</t>
    </rPh>
    <rPh sb="9" eb="10">
      <t>オコナ</t>
    </rPh>
    <rPh sb="11" eb="13">
      <t>バアイ</t>
    </rPh>
    <rPh sb="15" eb="17">
      <t>ギョウム</t>
    </rPh>
    <rPh sb="17" eb="19">
      <t>イタク</t>
    </rPh>
    <rPh sb="19" eb="23">
      <t>ケイヤクショトウ</t>
    </rPh>
    <rPh sb="24" eb="25">
      <t>ウツ</t>
    </rPh>
    <rPh sb="27" eb="29">
      <t>テンプ</t>
    </rPh>
    <phoneticPr fontId="6"/>
  </si>
  <si>
    <t>注２　業務委託等を行う場合の人員配置は、委託先の従業者ではなく、事業所・施設で適切な食事提供が</t>
    <rPh sb="0" eb="1">
      <t>チュウ</t>
    </rPh>
    <rPh sb="3" eb="5">
      <t>ギョウム</t>
    </rPh>
    <rPh sb="5" eb="7">
      <t>イタク</t>
    </rPh>
    <rPh sb="7" eb="8">
      <t>トウ</t>
    </rPh>
    <rPh sb="9" eb="10">
      <t>オコナ</t>
    </rPh>
    <rPh sb="11" eb="13">
      <t>バアイ</t>
    </rPh>
    <rPh sb="14" eb="16">
      <t>ジンイン</t>
    </rPh>
    <rPh sb="16" eb="18">
      <t>ハイチ</t>
    </rPh>
    <rPh sb="20" eb="23">
      <t>イタクサキ</t>
    </rPh>
    <rPh sb="24" eb="27">
      <t>ジュウギョウシャ</t>
    </rPh>
    <rPh sb="32" eb="35">
      <t>ジギョウショ</t>
    </rPh>
    <rPh sb="36" eb="38">
      <t>シセツ</t>
    </rPh>
    <rPh sb="39" eb="41">
      <t>テキセツ</t>
    </rPh>
    <rPh sb="42" eb="44">
      <t>ショクジ</t>
    </rPh>
    <rPh sb="44" eb="46">
      <t>テイキョウ</t>
    </rPh>
    <phoneticPr fontId="6"/>
  </si>
  <si>
    <t>就職先事業所名</t>
    <rPh sb="0" eb="3">
      <t>シュウショクサキ</t>
    </rPh>
    <rPh sb="3" eb="6">
      <t>ジギョウショ</t>
    </rPh>
    <rPh sb="6" eb="7">
      <t>メイ</t>
    </rPh>
    <phoneticPr fontId="6"/>
  </si>
  <si>
    <t>事業所・施設の名称</t>
    <rPh sb="0" eb="3">
      <t>ジギョウショ</t>
    </rPh>
    <rPh sb="4" eb="6">
      <t>シセツ</t>
    </rPh>
    <rPh sb="7" eb="9">
      <t>メイショウ</t>
    </rPh>
    <phoneticPr fontId="6"/>
  </si>
  <si>
    <t>事業所・施設の所在地</t>
    <rPh sb="0" eb="3">
      <t>ジギョウショ</t>
    </rPh>
    <rPh sb="4" eb="6">
      <t>シセツ</t>
    </rPh>
    <rPh sb="7" eb="10">
      <t>ショザイチ</t>
    </rPh>
    <phoneticPr fontId="6"/>
  </si>
  <si>
    <t>担当者名</t>
    <rPh sb="0" eb="4">
      <t>タントウシャメイ</t>
    </rPh>
    <phoneticPr fontId="6"/>
  </si>
  <si>
    <t>食事の提供体制</t>
    <rPh sb="0" eb="2">
      <t>ショクジ</t>
    </rPh>
    <rPh sb="3" eb="5">
      <t>テイキョウ</t>
    </rPh>
    <rPh sb="5" eb="7">
      <t>タイセイ</t>
    </rPh>
    <phoneticPr fontId="6"/>
  </si>
  <si>
    <t>食事提供に係る
人員配置</t>
    <rPh sb="0" eb="2">
      <t>ショクジ</t>
    </rPh>
    <rPh sb="2" eb="4">
      <t>テイキョウ</t>
    </rPh>
    <rPh sb="5" eb="6">
      <t>カカ</t>
    </rPh>
    <rPh sb="8" eb="10">
      <t>ジンイン</t>
    </rPh>
    <rPh sb="10" eb="12">
      <t>ハイチ</t>
    </rPh>
    <phoneticPr fontId="6"/>
  </si>
  <si>
    <t>管理栄養士</t>
    <rPh sb="0" eb="2">
      <t>カンリ</t>
    </rPh>
    <rPh sb="2" eb="5">
      <t>エイヨウシ</t>
    </rPh>
    <phoneticPr fontId="6"/>
  </si>
  <si>
    <t>常勤</t>
    <rPh sb="0" eb="2">
      <t>ジョウキン</t>
    </rPh>
    <phoneticPr fontId="6"/>
  </si>
  <si>
    <t>人</t>
    <rPh sb="0" eb="1">
      <t>ニン</t>
    </rPh>
    <phoneticPr fontId="6"/>
  </si>
  <si>
    <t>非常勤</t>
    <rPh sb="0" eb="3">
      <t>ヒジョウキン</t>
    </rPh>
    <phoneticPr fontId="6"/>
  </si>
  <si>
    <t>栄養士</t>
    <rPh sb="0" eb="3">
      <t>エイヨウシ</t>
    </rPh>
    <phoneticPr fontId="6"/>
  </si>
  <si>
    <t>調理員</t>
    <rPh sb="0" eb="3">
      <t>チョウリイン</t>
    </rPh>
    <phoneticPr fontId="6"/>
  </si>
  <si>
    <t>実務経験及び研修証明書</t>
    <rPh sb="0" eb="2">
      <t>ジツム</t>
    </rPh>
    <rPh sb="2" eb="4">
      <t>ケイケン</t>
    </rPh>
    <rPh sb="4" eb="5">
      <t>オヨ</t>
    </rPh>
    <rPh sb="6" eb="8">
      <t>ケンシュウ</t>
    </rPh>
    <rPh sb="8" eb="11">
      <t>ショウメイショ</t>
    </rPh>
    <phoneticPr fontId="6"/>
  </si>
  <si>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6"/>
  </si>
  <si>
    <t>氏名　</t>
    <rPh sb="0" eb="2">
      <t>シメイ</t>
    </rPh>
    <phoneticPr fontId="6"/>
  </si>
  <si>
    <t>現住所</t>
    <rPh sb="0" eb="3">
      <t>ゲンジュウショ</t>
    </rPh>
    <phoneticPr fontId="6"/>
  </si>
  <si>
    <t>実務経験の施設又は
事業所名</t>
    <rPh sb="0" eb="2">
      <t>ジツム</t>
    </rPh>
    <rPh sb="2" eb="4">
      <t>ケイケン</t>
    </rPh>
    <rPh sb="5" eb="7">
      <t>シセツ</t>
    </rPh>
    <rPh sb="7" eb="8">
      <t>マタ</t>
    </rPh>
    <rPh sb="10" eb="13">
      <t>ジギョウショ</t>
    </rPh>
    <rPh sb="13" eb="14">
      <t>メイ</t>
    </rPh>
    <phoneticPr fontId="6"/>
  </si>
  <si>
    <t>サービス管理責任者</t>
    <rPh sb="4" eb="6">
      <t>カンリ</t>
    </rPh>
    <rPh sb="6" eb="8">
      <t>セキニン</t>
    </rPh>
    <rPh sb="8" eb="9">
      <t>シャ</t>
    </rPh>
    <phoneticPr fontId="6"/>
  </si>
  <si>
    <t>常勤・専従</t>
    <phoneticPr fontId="6"/>
  </si>
  <si>
    <t>○○　○○</t>
    <phoneticPr fontId="6"/>
  </si>
  <si>
    <t>非常勤・専従</t>
    <rPh sb="0" eb="1">
      <t>ヒ</t>
    </rPh>
    <rPh sb="4" eb="6">
      <t>センジュウ</t>
    </rPh>
    <phoneticPr fontId="6"/>
  </si>
  <si>
    <t>○○　○○</t>
    <phoneticPr fontId="6"/>
  </si>
  <si>
    <t>非常勤・専従</t>
    <rPh sb="0" eb="1">
      <t>ヒ</t>
    </rPh>
    <rPh sb="1" eb="3">
      <t>ジョウキン</t>
    </rPh>
    <rPh sb="4" eb="6">
      <t>センジュウ</t>
    </rPh>
    <phoneticPr fontId="6"/>
  </si>
  <si>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6"/>
  </si>
  <si>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6"/>
  </si>
  <si>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6"/>
  </si>
  <si>
    <t>実務経験期間</t>
    <rPh sb="0" eb="2">
      <t>ジツム</t>
    </rPh>
    <rPh sb="2" eb="4">
      <t>ケイケン</t>
    </rPh>
    <rPh sb="4" eb="6">
      <t>キカン</t>
    </rPh>
    <phoneticPr fontId="6"/>
  </si>
  <si>
    <t>理事長</t>
    <rPh sb="0" eb="3">
      <t>リジチョウ</t>
    </rPh>
    <phoneticPr fontId="6"/>
  </si>
  <si>
    <t>（郵便番号　○○○－○○○○）</t>
    <rPh sb="1" eb="3">
      <t>ユウビン</t>
    </rPh>
    <rPh sb="3" eb="5">
      <t>バンゴウ</t>
    </rPh>
    <phoneticPr fontId="6"/>
  </si>
  <si>
    <t>業務内容</t>
    <rPh sb="0" eb="2">
      <t>ギョウム</t>
    </rPh>
    <rPh sb="2" eb="4">
      <t>ナイヨウ</t>
    </rPh>
    <phoneticPr fontId="6"/>
  </si>
  <si>
    <t>研修名</t>
    <rPh sb="0" eb="2">
      <t>ケンシュウ</t>
    </rPh>
    <rPh sb="2" eb="3">
      <t>メイ</t>
    </rPh>
    <phoneticPr fontId="6"/>
  </si>
  <si>
    <t>研修修了年月日</t>
    <rPh sb="0" eb="2">
      <t>ケンシュウ</t>
    </rPh>
    <rPh sb="2" eb="4">
      <t>シュウリョウ</t>
    </rPh>
    <rPh sb="4" eb="7">
      <t>ネンガッピ</t>
    </rPh>
    <phoneticPr fontId="6"/>
  </si>
  <si>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6"/>
  </si>
  <si>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6"/>
  </si>
  <si>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6"/>
  </si>
  <si>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6"/>
  </si>
  <si>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6"/>
  </si>
  <si>
    <t>その他（　　　　　　）</t>
    <rPh sb="2" eb="3">
      <t>タ</t>
    </rPh>
    <phoneticPr fontId="6"/>
  </si>
  <si>
    <t>業務委託部分</t>
    <rPh sb="0" eb="2">
      <t>ギョウム</t>
    </rPh>
    <rPh sb="2" eb="4">
      <t>イタク</t>
    </rPh>
    <rPh sb="4" eb="6">
      <t>ブブン</t>
    </rPh>
    <phoneticPr fontId="6"/>
  </si>
  <si>
    <t>業務委託先</t>
    <rPh sb="0" eb="2">
      <t>ギョウム</t>
    </rPh>
    <rPh sb="2" eb="5">
      <t>イタクサキ</t>
    </rPh>
    <phoneticPr fontId="6"/>
  </si>
  <si>
    <t>委託業務の内容</t>
    <rPh sb="0" eb="2">
      <t>イタク</t>
    </rPh>
    <rPh sb="2" eb="4">
      <t>ギョウム</t>
    </rPh>
    <rPh sb="5" eb="7">
      <t>ナイヨウ</t>
    </rPh>
    <phoneticPr fontId="6"/>
  </si>
  <si>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6"/>
  </si>
  <si>
    <t>設備</t>
    <rPh sb="0" eb="2">
      <t>セツビ</t>
    </rPh>
    <phoneticPr fontId="6"/>
  </si>
  <si>
    <t>定員</t>
    <rPh sb="0" eb="2">
      <t>テイイン</t>
    </rPh>
    <phoneticPr fontId="6"/>
  </si>
  <si>
    <t>居室数</t>
    <rPh sb="0" eb="2">
      <t>キョシツ</t>
    </rPh>
    <rPh sb="2" eb="3">
      <t>スウ</t>
    </rPh>
    <phoneticPr fontId="6"/>
  </si>
  <si>
    <t>１人当たり居室面積</t>
    <rPh sb="1" eb="2">
      <t>ニン</t>
    </rPh>
    <rPh sb="2" eb="3">
      <t>ア</t>
    </rPh>
    <rPh sb="5" eb="7">
      <t>キョシツ</t>
    </rPh>
    <rPh sb="7" eb="9">
      <t>メンセキ</t>
    </rPh>
    <phoneticPr fontId="6"/>
  </si>
  <si>
    <t>うち個室</t>
    <rPh sb="2" eb="4">
      <t>コシツ</t>
    </rPh>
    <phoneticPr fontId="6"/>
  </si>
  <si>
    <t>うち２人部屋</t>
    <rPh sb="3" eb="4">
      <t>ニン</t>
    </rPh>
    <rPh sb="4" eb="6">
      <t>ベヤ</t>
    </rPh>
    <phoneticPr fontId="6"/>
  </si>
  <si>
    <t>うち３人部屋</t>
    <rPh sb="3" eb="4">
      <t>ニン</t>
    </rPh>
    <rPh sb="4" eb="6">
      <t>ベヤ</t>
    </rPh>
    <phoneticPr fontId="6"/>
  </si>
  <si>
    <t>うち４人部屋</t>
    <rPh sb="3" eb="4">
      <t>ニン</t>
    </rPh>
    <rPh sb="4" eb="6">
      <t>ベヤ</t>
    </rPh>
    <phoneticPr fontId="6"/>
  </si>
  <si>
    <t>うち　人部屋</t>
    <rPh sb="3" eb="4">
      <t>ニン</t>
    </rPh>
    <rPh sb="4" eb="6">
      <t>ベヤ</t>
    </rPh>
    <phoneticPr fontId="6"/>
  </si>
  <si>
    <t>その他の設備の内容</t>
    <rPh sb="2" eb="3">
      <t>タ</t>
    </rPh>
    <rPh sb="4" eb="6">
      <t>セツビ</t>
    </rPh>
    <rPh sb="7" eb="9">
      <t>ナイヨウ</t>
    </rPh>
    <phoneticPr fontId="6"/>
  </si>
  <si>
    <t>夜間の支援体制</t>
    <rPh sb="0" eb="2">
      <t>ヤカン</t>
    </rPh>
    <rPh sb="3" eb="5">
      <t>シエン</t>
    </rPh>
    <rPh sb="5" eb="7">
      <t>タイセイ</t>
    </rPh>
    <phoneticPr fontId="6"/>
  </si>
  <si>
    <t>勤務形態</t>
    <rPh sb="0" eb="2">
      <t>キンム</t>
    </rPh>
    <rPh sb="2" eb="4">
      <t>ケイタイ</t>
    </rPh>
    <phoneticPr fontId="6"/>
  </si>
  <si>
    <t>職種</t>
    <rPh sb="0" eb="2">
      <t>ショクシュ</t>
    </rPh>
    <phoneticPr fontId="6"/>
  </si>
  <si>
    <t>人数</t>
    <rPh sb="0" eb="2">
      <t>ニンズウ</t>
    </rPh>
    <phoneticPr fontId="6"/>
  </si>
  <si>
    <t>兼務</t>
    <rPh sb="0" eb="2">
      <t>ケンム</t>
    </rPh>
    <phoneticPr fontId="6"/>
  </si>
  <si>
    <t>連携施設の名称</t>
    <rPh sb="0" eb="2">
      <t>レンケイ</t>
    </rPh>
    <rPh sb="2" eb="4">
      <t>シセツ</t>
    </rPh>
    <rPh sb="5" eb="7">
      <t>メイショウ</t>
    </rPh>
    <phoneticPr fontId="6"/>
  </si>
  <si>
    <t>夜間の支援体制の内容</t>
    <rPh sb="0" eb="2">
      <t>ヤカン</t>
    </rPh>
    <rPh sb="3" eb="5">
      <t>シエン</t>
    </rPh>
    <rPh sb="5" eb="7">
      <t>タイセイ</t>
    </rPh>
    <rPh sb="8" eb="10">
      <t>ナイヨウ</t>
    </rPh>
    <phoneticPr fontId="6"/>
  </si>
  <si>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6"/>
  </si>
  <si>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6"/>
  </si>
  <si>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6"/>
  </si>
  <si>
    <t>利用日数に係る特例の適用を受ける通所施設に係る（変更）届出書</t>
    <rPh sb="0" eb="2">
      <t>リヨウ</t>
    </rPh>
    <rPh sb="2" eb="4">
      <t>ニッスウ</t>
    </rPh>
    <rPh sb="5" eb="6">
      <t>カカ</t>
    </rPh>
    <rPh sb="7" eb="9">
      <t>トクレイ</t>
    </rPh>
    <rPh sb="10" eb="12">
      <t>テキヨウ</t>
    </rPh>
    <rPh sb="13" eb="14">
      <t>ウ</t>
    </rPh>
    <rPh sb="16" eb="18">
      <t>ツウショ</t>
    </rPh>
    <rPh sb="18" eb="20">
      <t>シセツ</t>
    </rPh>
    <rPh sb="21" eb="22">
      <t>カカ</t>
    </rPh>
    <rPh sb="24" eb="26">
      <t>ヘンコウ</t>
    </rPh>
    <rPh sb="27" eb="30">
      <t>トドケデショ</t>
    </rPh>
    <phoneticPr fontId="6"/>
  </si>
  <si>
    <t>年</t>
    <rPh sb="0" eb="1">
      <t>ネン</t>
    </rPh>
    <phoneticPr fontId="6"/>
  </si>
  <si>
    <t>月</t>
    <rPh sb="0" eb="1">
      <t>ガツ</t>
    </rPh>
    <phoneticPr fontId="6"/>
  </si>
  <si>
    <t>日</t>
    <rPh sb="0" eb="1">
      <t>ヒ</t>
    </rPh>
    <phoneticPr fontId="6"/>
  </si>
  <si>
    <t>住所</t>
    <rPh sb="0" eb="2">
      <t>ジュウショ</t>
    </rPh>
    <phoneticPr fontId="6"/>
  </si>
  <si>
    <t>（所在地）</t>
    <rPh sb="1" eb="4">
      <t>ショザイチ</t>
    </rPh>
    <phoneticPr fontId="6"/>
  </si>
  <si>
    <t>（名称及び代表者氏名）</t>
    <rPh sb="1" eb="3">
      <t>メイショウ</t>
    </rPh>
    <rPh sb="3" eb="4">
      <t>オヨ</t>
    </rPh>
    <rPh sb="5" eb="8">
      <t>ダイヒョウシャ</t>
    </rPh>
    <rPh sb="8" eb="10">
      <t>シメイ</t>
    </rPh>
    <phoneticPr fontId="6"/>
  </si>
  <si>
    <r>
      <t>下記の理由により、</t>
    </r>
    <r>
      <rPr>
        <sz val="11"/>
        <rFont val="ＭＳ Ｐゴシック"/>
        <family val="3"/>
        <charset val="128"/>
      </rPr>
      <t>利用日数に係る特例の適用を受ける必要がありますので、次のとおり届け出ます。</t>
    </r>
    <rPh sb="0" eb="2">
      <t>カキ</t>
    </rPh>
    <rPh sb="3" eb="5">
      <t>リユウ</t>
    </rPh>
    <rPh sb="9" eb="11">
      <t>リヨウ</t>
    </rPh>
    <rPh sb="11" eb="13">
      <t>ニッスウ</t>
    </rPh>
    <rPh sb="14" eb="15">
      <t>カカ</t>
    </rPh>
    <rPh sb="16" eb="18">
      <t>トクレイ</t>
    </rPh>
    <rPh sb="19" eb="21">
      <t>テキヨウ</t>
    </rPh>
    <rPh sb="22" eb="23">
      <t>ウ</t>
    </rPh>
    <rPh sb="25" eb="27">
      <t>ヒツヨウ</t>
    </rPh>
    <rPh sb="35" eb="36">
      <t>ツギ</t>
    </rPh>
    <rPh sb="40" eb="41">
      <t>トド</t>
    </rPh>
    <rPh sb="42" eb="43">
      <t>デ</t>
    </rPh>
    <phoneticPr fontId="6"/>
  </si>
  <si>
    <r>
      <t>施 設</t>
    </r>
    <r>
      <rPr>
        <sz val="11"/>
        <rFont val="ＭＳ Ｐゴシック"/>
        <family val="3"/>
        <charset val="128"/>
      </rPr>
      <t xml:space="preserve"> 名
(種別）</t>
    </r>
    <rPh sb="0" eb="1">
      <t>シ</t>
    </rPh>
    <rPh sb="2" eb="3">
      <t>セツ</t>
    </rPh>
    <rPh sb="4" eb="5">
      <t>ナ</t>
    </rPh>
    <rPh sb="7" eb="9">
      <t>シュベツ</t>
    </rPh>
    <phoneticPr fontId="6"/>
  </si>
  <si>
    <r>
      <t>所 在</t>
    </r>
    <r>
      <rPr>
        <sz val="11"/>
        <rFont val="ＭＳ Ｐゴシック"/>
        <family val="3"/>
        <charset val="128"/>
      </rPr>
      <t xml:space="preserve"> 地</t>
    </r>
    <rPh sb="0" eb="1">
      <t>トコロ</t>
    </rPh>
    <rPh sb="2" eb="3">
      <t>ザイ</t>
    </rPh>
    <rPh sb="4" eb="5">
      <t>チ</t>
    </rPh>
    <phoneticPr fontId="6"/>
  </si>
  <si>
    <t>提携就労支援機関</t>
    <rPh sb="0" eb="2">
      <t>テイケイ</t>
    </rPh>
    <rPh sb="2" eb="4">
      <t>シュウロウ</t>
    </rPh>
    <rPh sb="4" eb="6">
      <t>シエン</t>
    </rPh>
    <rPh sb="6" eb="8">
      <t>キカン</t>
    </rPh>
    <phoneticPr fontId="6"/>
  </si>
  <si>
    <r>
      <t>連 絡</t>
    </r>
    <r>
      <rPr>
        <sz val="11"/>
        <rFont val="ＭＳ Ｐゴシック"/>
        <family val="3"/>
        <charset val="128"/>
      </rPr>
      <t xml:space="preserve"> 先</t>
    </r>
    <rPh sb="0" eb="1">
      <t>レン</t>
    </rPh>
    <rPh sb="2" eb="3">
      <t>ラク</t>
    </rPh>
    <rPh sb="4" eb="5">
      <t>サキ</t>
    </rPh>
    <phoneticPr fontId="6"/>
  </si>
  <si>
    <t>担当者名</t>
    <rPh sb="0" eb="3">
      <t>タントウシャ</t>
    </rPh>
    <rPh sb="3" eb="4">
      <t>ナ</t>
    </rPh>
    <phoneticPr fontId="6"/>
  </si>
  <si>
    <t>対象期間</t>
    <rPh sb="0" eb="2">
      <t>タイショウ</t>
    </rPh>
    <rPh sb="2" eb="4">
      <t>キカン</t>
    </rPh>
    <phoneticPr fontId="6"/>
  </si>
  <si>
    <t>特例の適用を受ける必要性</t>
    <rPh sb="0" eb="2">
      <t>トクレイ</t>
    </rPh>
    <rPh sb="3" eb="5">
      <t>テキヨウ</t>
    </rPh>
    <rPh sb="6" eb="7">
      <t>ウ</t>
    </rPh>
    <rPh sb="9" eb="12">
      <t>ヒツヨウセイ</t>
    </rPh>
    <phoneticPr fontId="6"/>
  </si>
  <si>
    <t>月　～　　　月</t>
    <rPh sb="0" eb="1">
      <t>ツキ</t>
    </rPh>
    <rPh sb="6" eb="7">
      <t>ツキ</t>
    </rPh>
    <phoneticPr fontId="6"/>
  </si>
  <si>
    <t>（注１）対象期間とは、「原則の日数」を超える支援が必要となる月を含む３か月以上1年以内の期間をいう。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ツキ</t>
    </rPh>
    <rPh sb="37" eb="39">
      <t>イジョウ</t>
    </rPh>
    <rPh sb="40" eb="41">
      <t>ネン</t>
    </rPh>
    <rPh sb="41" eb="43">
      <t>イナイ</t>
    </rPh>
    <rPh sb="44" eb="46">
      <t>キカン</t>
    </rPh>
    <phoneticPr fontId="6"/>
  </si>
  <si>
    <t>（注２）年間スケジュール表など年間を通じた事業計画がわかる資料を添付すること。</t>
    <rPh sb="1" eb="2">
      <t>チュウ</t>
    </rPh>
    <rPh sb="4" eb="6">
      <t>ネンカン</t>
    </rPh>
    <rPh sb="12" eb="13">
      <t>ヒョウ</t>
    </rPh>
    <rPh sb="15" eb="17">
      <t>ネンカン</t>
    </rPh>
    <rPh sb="18" eb="19">
      <t>ツウ</t>
    </rPh>
    <rPh sb="21" eb="23">
      <t>ジギョウ</t>
    </rPh>
    <rPh sb="23" eb="25">
      <t>ケイカク</t>
    </rPh>
    <rPh sb="29" eb="31">
      <t>シリョウ</t>
    </rPh>
    <rPh sb="32" eb="34">
      <t>テンプ</t>
    </rPh>
    <phoneticPr fontId="6"/>
  </si>
  <si>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6"/>
  </si>
  <si>
    <t>サービス種類</t>
    <rPh sb="4" eb="6">
      <t>シュルイ</t>
    </rPh>
    <phoneticPr fontId="6"/>
  </si>
  <si>
    <t>事業所・施設名</t>
    <rPh sb="0" eb="3">
      <t>ジギョウショ</t>
    </rPh>
    <rPh sb="4" eb="6">
      <t>シセツ</t>
    </rPh>
    <rPh sb="6" eb="7">
      <t>メイ</t>
    </rPh>
    <phoneticPr fontId="6"/>
  </si>
  <si>
    <t>基準上の必要職員数</t>
    <rPh sb="0" eb="2">
      <t>キジュン</t>
    </rPh>
    <rPh sb="2" eb="3">
      <t>ジョウ</t>
    </rPh>
    <rPh sb="4" eb="6">
      <t>ヒツヨウ</t>
    </rPh>
    <rPh sb="6" eb="9">
      <t>ショクインスウ</t>
    </rPh>
    <phoneticPr fontId="6"/>
  </si>
  <si>
    <t>該当する体制等</t>
    <rPh sb="0" eb="2">
      <t>ガイトウ</t>
    </rPh>
    <rPh sb="4" eb="6">
      <t>タイセイ</t>
    </rPh>
    <rPh sb="6" eb="7">
      <t>トウ</t>
    </rPh>
    <phoneticPr fontId="6"/>
  </si>
  <si>
    <t>第１週</t>
    <rPh sb="0" eb="1">
      <t>ダイ</t>
    </rPh>
    <rPh sb="2" eb="3">
      <t>シュウ</t>
    </rPh>
    <phoneticPr fontId="6"/>
  </si>
  <si>
    <t>第２週</t>
    <rPh sb="0" eb="1">
      <t>ダイ</t>
    </rPh>
    <rPh sb="2" eb="3">
      <t>シュウ</t>
    </rPh>
    <phoneticPr fontId="6"/>
  </si>
  <si>
    <t>第３週</t>
    <rPh sb="0" eb="1">
      <t>ダイ</t>
    </rPh>
    <rPh sb="2" eb="3">
      <t>シュウ</t>
    </rPh>
    <phoneticPr fontId="6"/>
  </si>
  <si>
    <t>第４週</t>
    <rPh sb="0" eb="1">
      <t>ダイ</t>
    </rPh>
    <rPh sb="2" eb="3">
      <t>シュウ</t>
    </rPh>
    <phoneticPr fontId="6"/>
  </si>
  <si>
    <t>4週の合計</t>
    <rPh sb="1" eb="2">
      <t>シュウ</t>
    </rPh>
    <rPh sb="3" eb="5">
      <t>ゴウケイ</t>
    </rPh>
    <phoneticPr fontId="6"/>
  </si>
  <si>
    <t>週平均の勤務時間</t>
    <rPh sb="0" eb="3">
      <t>シュウヘイキン</t>
    </rPh>
    <rPh sb="4" eb="6">
      <t>キンム</t>
    </rPh>
    <rPh sb="6" eb="8">
      <t>ジカン</t>
    </rPh>
    <phoneticPr fontId="6"/>
  </si>
  <si>
    <t>常勤換算後の人数</t>
    <rPh sb="0" eb="2">
      <t>ジョウキン</t>
    </rPh>
    <rPh sb="2" eb="4">
      <t>カンザン</t>
    </rPh>
    <rPh sb="4" eb="5">
      <t>ゴ</t>
    </rPh>
    <rPh sb="6" eb="8">
      <t>ニンズウ</t>
    </rPh>
    <phoneticPr fontId="6"/>
  </si>
  <si>
    <t>合計</t>
    <rPh sb="0" eb="2">
      <t>ゴウケイ</t>
    </rPh>
    <phoneticPr fontId="6"/>
  </si>
  <si>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6"/>
  </si>
  <si>
    <t>サービス提供時間</t>
    <rPh sb="4" eb="6">
      <t>テイキョウ</t>
    </rPh>
    <rPh sb="6" eb="8">
      <t>ジカン</t>
    </rPh>
    <phoneticPr fontId="6"/>
  </si>
  <si>
    <t>注１　本表はサービスの種類ごとに作成してください。</t>
    <rPh sb="0" eb="1">
      <t>チュウ</t>
    </rPh>
    <rPh sb="3" eb="4">
      <t>ホン</t>
    </rPh>
    <rPh sb="4" eb="5">
      <t>ヒョウ</t>
    </rPh>
    <rPh sb="11" eb="13">
      <t>シュルイ</t>
    </rPh>
    <rPh sb="16" eb="18">
      <t>サクセイ</t>
    </rPh>
    <phoneticPr fontId="6"/>
  </si>
  <si>
    <t>施設又は事業所所在地及び名称</t>
    <rPh sb="0" eb="2">
      <t>シセツ</t>
    </rPh>
    <rPh sb="2" eb="3">
      <t>マタ</t>
    </rPh>
    <rPh sb="4" eb="7">
      <t>ジギョウショ</t>
    </rPh>
    <rPh sb="7" eb="10">
      <t>ショザイチ</t>
    </rPh>
    <rPh sb="10" eb="11">
      <t>オヨ</t>
    </rPh>
    <rPh sb="12" eb="14">
      <t>メイショウ</t>
    </rPh>
    <phoneticPr fontId="6"/>
  </si>
  <si>
    <t>代表者氏名</t>
    <rPh sb="0" eb="3">
      <t>ダイヒョウシャ</t>
    </rPh>
    <rPh sb="3" eb="5">
      <t>シメイ</t>
    </rPh>
    <phoneticPr fontId="6"/>
  </si>
  <si>
    <t>氏　　名</t>
    <rPh sb="0" eb="1">
      <t>シ</t>
    </rPh>
    <rPh sb="3" eb="4">
      <t>メイ</t>
    </rPh>
    <phoneticPr fontId="6"/>
  </si>
  <si>
    <t>月</t>
    <rPh sb="0" eb="1">
      <t>ゲツ</t>
    </rPh>
    <phoneticPr fontId="6"/>
  </si>
  <si>
    <t>火</t>
  </si>
  <si>
    <t>水</t>
  </si>
  <si>
    <t>木</t>
  </si>
  <si>
    <t>金</t>
  </si>
  <si>
    <t>土</t>
  </si>
  <si>
    <t>日</t>
  </si>
  <si>
    <t>月</t>
  </si>
  <si>
    <t>１　異動区分</t>
    <rPh sb="2" eb="4">
      <t>イドウ</t>
    </rPh>
    <rPh sb="4" eb="6">
      <t>クブン</t>
    </rPh>
    <phoneticPr fontId="6"/>
  </si>
  <si>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6"/>
  </si>
  <si>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6"/>
  </si>
  <si>
    <t>　1には該当しない。</t>
    <rPh sb="4" eb="6">
      <t>ガイトウ</t>
    </rPh>
    <phoneticPr fontId="6"/>
  </si>
  <si>
    <t>送迎者リスト　（送迎加算に係る届出書）</t>
    <rPh sb="0" eb="2">
      <t>ソウゲイ</t>
    </rPh>
    <rPh sb="2" eb="3">
      <t>シャ</t>
    </rPh>
    <rPh sb="8" eb="10">
      <t>ソウゲイ</t>
    </rPh>
    <rPh sb="10" eb="12">
      <t>カサン</t>
    </rPh>
    <rPh sb="13" eb="14">
      <t>カカ</t>
    </rPh>
    <rPh sb="15" eb="18">
      <t>トドケデショ</t>
    </rPh>
    <phoneticPr fontId="6"/>
  </si>
  <si>
    <t>（　　生活介護　　・　　生活介護以外　　）</t>
    <rPh sb="3" eb="5">
      <t>セイカツ</t>
    </rPh>
    <rPh sb="5" eb="7">
      <t>カイゴ</t>
    </rPh>
    <rPh sb="12" eb="14">
      <t>セイカツ</t>
    </rPh>
    <rPh sb="14" eb="16">
      <t>カイゴ</t>
    </rPh>
    <rPh sb="16" eb="18">
      <t>イガイ</t>
    </rPh>
    <phoneticPr fontId="6"/>
  </si>
  <si>
    <t>当該施設の送迎の利用者数（人）</t>
    <rPh sb="0" eb="2">
      <t>トウガイ</t>
    </rPh>
    <rPh sb="2" eb="4">
      <t>シセツ</t>
    </rPh>
    <rPh sb="5" eb="7">
      <t>ソウゲイ</t>
    </rPh>
    <rPh sb="8" eb="10">
      <t>リヨウ</t>
    </rPh>
    <rPh sb="10" eb="11">
      <t>シャ</t>
    </rPh>
    <rPh sb="11" eb="12">
      <t>スウ</t>
    </rPh>
    <rPh sb="13" eb="14">
      <t>ニン</t>
    </rPh>
    <phoneticPr fontId="6"/>
  </si>
  <si>
    <t>Ａ</t>
    <phoneticPr fontId="6"/>
  </si>
  <si>
    <t>うち重度者（人）</t>
    <rPh sb="2" eb="4">
      <t>ジュウド</t>
    </rPh>
    <rPh sb="4" eb="5">
      <t>シャ</t>
    </rPh>
    <rPh sb="6" eb="7">
      <t>ニン</t>
    </rPh>
    <phoneticPr fontId="6"/>
  </si>
  <si>
    <t>Ｂ</t>
    <phoneticPr fontId="6"/>
  </si>
  <si>
    <t>（C）が６０％以上の条件</t>
    <rPh sb="7" eb="9">
      <t>イジョウ</t>
    </rPh>
    <rPh sb="10" eb="12">
      <t>ジョウケン</t>
    </rPh>
    <phoneticPr fontId="6"/>
  </si>
  <si>
    <t>満たす</t>
    <rPh sb="0" eb="1">
      <t>ミ</t>
    </rPh>
    <phoneticPr fontId="6"/>
  </si>
  <si>
    <t>満たさない</t>
    <rPh sb="0" eb="1">
      <t>ミ</t>
    </rPh>
    <phoneticPr fontId="6"/>
  </si>
  <si>
    <t>備考欄</t>
    <rPh sb="0" eb="2">
      <t>ビコウ</t>
    </rPh>
    <rPh sb="2" eb="3">
      <t>ラン</t>
    </rPh>
    <phoneticPr fontId="6"/>
  </si>
  <si>
    <t>※多機能型事業所は事業ごとにリストを１部ずつ作成してください。</t>
    <rPh sb="1" eb="5">
      <t>タキノウガタ</t>
    </rPh>
    <rPh sb="5" eb="8">
      <t>ジギョウショ</t>
    </rPh>
    <rPh sb="9" eb="11">
      <t>ジギョウ</t>
    </rPh>
    <rPh sb="19" eb="20">
      <t>ブ</t>
    </rPh>
    <rPh sb="22" eb="24">
      <t>サクセイ</t>
    </rPh>
    <phoneticPr fontId="6"/>
  </si>
  <si>
    <t>運営規程</t>
    <rPh sb="0" eb="2">
      <t>ウンエイ</t>
    </rPh>
    <rPh sb="2" eb="4">
      <t>キテイ</t>
    </rPh>
    <phoneticPr fontId="6"/>
  </si>
  <si>
    <t>直接処遇職員　計</t>
    <rPh sb="0" eb="2">
      <t>チョクセツ</t>
    </rPh>
    <rPh sb="2" eb="4">
      <t>ショグウ</t>
    </rPh>
    <rPh sb="4" eb="6">
      <t>ショクイン</t>
    </rPh>
    <rPh sb="7" eb="8">
      <t>ケイ</t>
    </rPh>
    <phoneticPr fontId="6"/>
  </si>
  <si>
    <t>事務員</t>
    <rPh sb="0" eb="3">
      <t>ジムイン</t>
    </rPh>
    <phoneticPr fontId="6"/>
  </si>
  <si>
    <t>○○　○○</t>
    <phoneticPr fontId="6"/>
  </si>
  <si>
    <t>記載例</t>
    <rPh sb="0" eb="2">
      <t>キサイ</t>
    </rPh>
    <rPh sb="2" eb="3">
      <t>レイ</t>
    </rPh>
    <phoneticPr fontId="6"/>
  </si>
  <si>
    <t>所在地</t>
    <rPh sb="0" eb="3">
      <t>ショザイチ</t>
    </rPh>
    <phoneticPr fontId="6"/>
  </si>
  <si>
    <t>（設置者）</t>
    <rPh sb="1" eb="4">
      <t>セッチシャ</t>
    </rPh>
    <phoneticPr fontId="6"/>
  </si>
  <si>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6"/>
  </si>
  <si>
    <t>難病等対象者</t>
    <rPh sb="0" eb="3">
      <t>ナンビョウトウ</t>
    </rPh>
    <rPh sb="3" eb="6">
      <t>タイショウシャ</t>
    </rPh>
    <phoneticPr fontId="6"/>
  </si>
  <si>
    <t>備考</t>
    <rPh sb="0" eb="2">
      <t>ビコウ</t>
    </rPh>
    <phoneticPr fontId="6"/>
  </si>
  <si>
    <t>②</t>
    <phoneticPr fontId="6"/>
  </si>
  <si>
    <t>重度者の割合　（　（Ｂ）／（Ａ）　）</t>
    <rPh sb="0" eb="2">
      <t>ジュウド</t>
    </rPh>
    <rPh sb="2" eb="3">
      <t>モノ</t>
    </rPh>
    <rPh sb="4" eb="6">
      <t>ワリアイ</t>
    </rPh>
    <phoneticPr fontId="6"/>
  </si>
  <si>
    <t>Ｃ</t>
    <phoneticPr fontId="6"/>
  </si>
  <si>
    <t>○</t>
    <phoneticPr fontId="6"/>
  </si>
  <si>
    <t>○</t>
    <phoneticPr fontId="6"/>
  </si>
  <si>
    <t>社会福祉法人　　○○会</t>
    <rPh sb="0" eb="2">
      <t>シャカイ</t>
    </rPh>
    <rPh sb="2" eb="4">
      <t>フクシ</t>
    </rPh>
    <rPh sb="4" eb="6">
      <t>ホウジン</t>
    </rPh>
    <rPh sb="10" eb="11">
      <t>カイ</t>
    </rPh>
    <phoneticPr fontId="6"/>
  </si>
  <si>
    <t>　　　理事長　　○○　○○　　印</t>
    <rPh sb="3" eb="6">
      <t>リジチョウ</t>
    </rPh>
    <rPh sb="15" eb="16">
      <t>イン</t>
    </rPh>
    <phoneticPr fontId="6"/>
  </si>
  <si>
    <t>○○　○○</t>
    <phoneticPr fontId="6"/>
  </si>
  <si>
    <t>フリガナ</t>
    <phoneticPr fontId="6"/>
  </si>
  <si>
    <t>（郵便番号　＊＊＊－＊＊＊＊）</t>
    <phoneticPr fontId="6"/>
  </si>
  <si>
    <t>　　　　　　　　３０人</t>
    <phoneticPr fontId="6"/>
  </si>
  <si>
    <t>　別添の運営規程とおり</t>
    <phoneticPr fontId="6"/>
  </si>
  <si>
    <t>　別添の運営規程とおり</t>
  </si>
  <si>
    <t>0３-****-****</t>
    <phoneticPr fontId="6"/>
  </si>
  <si>
    <t>　△△△　○○</t>
    <phoneticPr fontId="6"/>
  </si>
  <si>
    <t>＊＊＊病院</t>
    <rPh sb="3" eb="5">
      <t>ビョウイン</t>
    </rPh>
    <phoneticPr fontId="6"/>
  </si>
  <si>
    <t>内科、外科</t>
    <rPh sb="0" eb="2">
      <t>ナイカ</t>
    </rPh>
    <rPh sb="3" eb="5">
      <t>ゲカ</t>
    </rPh>
    <phoneticPr fontId="6"/>
  </si>
  <si>
    <t>　○○公共職業安定所、◇◇働き・暮らし応援ｾﾝﾀｰ</t>
    <rPh sb="3" eb="5">
      <t>コウキョウ</t>
    </rPh>
    <rPh sb="5" eb="7">
      <t>ショクギョウ</t>
    </rPh>
    <rPh sb="7" eb="10">
      <t>アンテイショ</t>
    </rPh>
    <rPh sb="13" eb="14">
      <t>ハタラ</t>
    </rPh>
    <rPh sb="16" eb="17">
      <t>ク</t>
    </rPh>
    <rPh sb="19" eb="21">
      <t>オウエン</t>
    </rPh>
    <phoneticPr fontId="6"/>
  </si>
  <si>
    <t>運営規程等</t>
    <rPh sb="0" eb="2">
      <t>ウンエイ</t>
    </rPh>
    <rPh sb="2" eb="4">
      <t>キテイ</t>
    </rPh>
    <rPh sb="4" eb="5">
      <t>トウ</t>
    </rPh>
    <phoneticPr fontId="6"/>
  </si>
  <si>
    <t>常勤・専従</t>
    <phoneticPr fontId="6"/>
  </si>
  <si>
    <t>○○　○○</t>
    <phoneticPr fontId="6"/>
  </si>
  <si>
    <t>就労支援員</t>
    <rPh sb="0" eb="2">
      <t>シュウロウ</t>
    </rPh>
    <rPh sb="2" eb="4">
      <t>シエン</t>
    </rPh>
    <rPh sb="4" eb="5">
      <t>イン</t>
    </rPh>
    <phoneticPr fontId="6"/>
  </si>
  <si>
    <t>前年度の平均実利用者数</t>
    <rPh sb="0" eb="3">
      <t>ゼンネンド</t>
    </rPh>
    <rPh sb="4" eb="6">
      <t>ヘイキン</t>
    </rPh>
    <rPh sb="6" eb="10">
      <t>ジツリヨウシャ</t>
    </rPh>
    <rPh sb="10" eb="11">
      <t>スウ</t>
    </rPh>
    <phoneticPr fontId="37"/>
  </si>
  <si>
    <t>６人</t>
    <rPh sb="1" eb="2">
      <t>ニン</t>
    </rPh>
    <phoneticPr fontId="6"/>
  </si>
  <si>
    <t xml:space="preserve"> １０  人</t>
    <rPh sb="5" eb="6">
      <t>ニン</t>
    </rPh>
    <phoneticPr fontId="6"/>
  </si>
  <si>
    <t xml:space="preserve"> ４ 室</t>
    <rPh sb="3" eb="4">
      <t>シツ</t>
    </rPh>
    <phoneticPr fontId="6"/>
  </si>
  <si>
    <t>１３  ㎡</t>
    <phoneticPr fontId="6"/>
  </si>
  <si>
    <t>３  室</t>
    <rPh sb="3" eb="4">
      <t>シツ</t>
    </rPh>
    <phoneticPr fontId="6"/>
  </si>
  <si>
    <t>９  ㎡</t>
    <phoneticPr fontId="6"/>
  </si>
  <si>
    <t xml:space="preserve">  室</t>
    <rPh sb="2" eb="3">
      <t>シツ</t>
    </rPh>
    <phoneticPr fontId="6"/>
  </si>
  <si>
    <t xml:space="preserve">  ㎡</t>
    <phoneticPr fontId="6"/>
  </si>
  <si>
    <t>①浴室　　　　　　　　　　　⑥相談室（○㎡）
②洗面所　　　　　　　　　　⑦洗濯室（○㎡・全自動洗濯機○台設置）
③オストメイト対応トイレ
④デイルーム（○㎡）
⑤食堂（○㎡）</t>
    <phoneticPr fontId="6"/>
  </si>
  <si>
    <t>生活支援員</t>
    <phoneticPr fontId="6"/>
  </si>
  <si>
    <t>調理、食事、服薬、入浴、洗濯等の支援を行う。就寝後は2回の定時巡回を実施。利用者の部屋に緊急連絡用のブザーを設置してあり、緊急時には夜間支援者が対応する。</t>
    <phoneticPr fontId="6"/>
  </si>
  <si>
    <t>　　　　　　　印</t>
    <rPh sb="7" eb="8">
      <t>イン</t>
    </rPh>
    <phoneticPr fontId="6"/>
  </si>
  <si>
    <t>○○工房</t>
    <rPh sb="2" eb="4">
      <t>コウボウ</t>
    </rPh>
    <phoneticPr fontId="6"/>
  </si>
  <si>
    <t>施設・事業所の種別　（就労移行支援　　　　　　　　　　　　　　　　　　　　　　　　　　　　　　　　）</t>
    <rPh sb="0" eb="2">
      <t>シセツ</t>
    </rPh>
    <rPh sb="3" eb="6">
      <t>ジギョウショ</t>
    </rPh>
    <rPh sb="7" eb="9">
      <t>シュベツ</t>
    </rPh>
    <rPh sb="11" eb="13">
      <t>シュウロウ</t>
    </rPh>
    <rPh sb="13" eb="15">
      <t>イコウ</t>
    </rPh>
    <rPh sb="15" eb="17">
      <t>シエン</t>
    </rPh>
    <phoneticPr fontId="6"/>
  </si>
  <si>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6"/>
  </si>
  <si>
    <t>職名（就労支援員　　　　　　　　　　　　　）</t>
    <rPh sb="0" eb="2">
      <t>ショクメイ</t>
    </rPh>
    <rPh sb="3" eb="5">
      <t>シュウロウ</t>
    </rPh>
    <rPh sb="5" eb="7">
      <t>シエン</t>
    </rPh>
    <rPh sb="7" eb="8">
      <t>イン</t>
    </rPh>
    <phoneticPr fontId="6"/>
  </si>
  <si>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6"/>
  </si>
  <si>
    <t>　　　平成　　○年　　　　○　月　　　　○　日</t>
    <rPh sb="3" eb="5">
      <t>ヘイセイ</t>
    </rPh>
    <rPh sb="8" eb="9">
      <t>ネン</t>
    </rPh>
    <rPh sb="15" eb="16">
      <t>ガツ</t>
    </rPh>
    <rPh sb="22" eb="23">
      <t>ニチ</t>
    </rPh>
    <phoneticPr fontId="6"/>
  </si>
  <si>
    <t>施</t>
    <rPh sb="0" eb="1">
      <t>ホドコ</t>
    </rPh>
    <phoneticPr fontId="6"/>
  </si>
  <si>
    <t>名　　称</t>
    <rPh sb="0" eb="1">
      <t>メイ</t>
    </rPh>
    <rPh sb="3" eb="4">
      <t>ショウ</t>
    </rPh>
    <phoneticPr fontId="6"/>
  </si>
  <si>
    <t>設</t>
    <rPh sb="0" eb="1">
      <t>セツ</t>
    </rPh>
    <phoneticPr fontId="6"/>
  </si>
  <si>
    <t>連 絡 先</t>
    <rPh sb="0" eb="1">
      <t>レン</t>
    </rPh>
    <rPh sb="2" eb="3">
      <t>ラク</t>
    </rPh>
    <rPh sb="4" eb="5">
      <t>サキ</t>
    </rPh>
    <phoneticPr fontId="6"/>
  </si>
  <si>
    <t>電話番号</t>
    <rPh sb="0" eb="2">
      <t>デンワ</t>
    </rPh>
    <rPh sb="2" eb="4">
      <t>バンゴウ</t>
    </rPh>
    <phoneticPr fontId="6"/>
  </si>
  <si>
    <t>ＦＡＸ番号</t>
    <rPh sb="3" eb="5">
      <t>バンゴウ</t>
    </rPh>
    <phoneticPr fontId="6"/>
  </si>
  <si>
    <t>住　所</t>
    <rPh sb="0" eb="1">
      <t>ジュウ</t>
    </rPh>
    <rPh sb="2" eb="3">
      <t>トコロ</t>
    </rPh>
    <phoneticPr fontId="6"/>
  </si>
  <si>
    <t>氏　名</t>
    <rPh sb="0" eb="1">
      <t>シ</t>
    </rPh>
    <rPh sb="2" eb="3">
      <t>メイ</t>
    </rPh>
    <phoneticPr fontId="6"/>
  </si>
  <si>
    <t>サービス</t>
    <phoneticPr fontId="6"/>
  </si>
  <si>
    <t>住 所</t>
    <rPh sb="0" eb="1">
      <t>ジュウ</t>
    </rPh>
    <rPh sb="2" eb="3">
      <t>トコロ</t>
    </rPh>
    <phoneticPr fontId="6"/>
  </si>
  <si>
    <t>管理責任者</t>
    <rPh sb="0" eb="2">
      <t>カンリ</t>
    </rPh>
    <rPh sb="2" eb="5">
      <t>セキニンシャ</t>
    </rPh>
    <phoneticPr fontId="6"/>
  </si>
  <si>
    <t>従業者の職種・員数</t>
    <rPh sb="0" eb="3">
      <t>ジュウギョウシャ</t>
    </rPh>
    <rPh sb="4" eb="6">
      <t>ショクシュ</t>
    </rPh>
    <rPh sb="7" eb="9">
      <t>インズウ</t>
    </rPh>
    <phoneticPr fontId="6"/>
  </si>
  <si>
    <t>管理者</t>
    <rPh sb="0" eb="3">
      <t>カンリシャ</t>
    </rPh>
    <phoneticPr fontId="6"/>
  </si>
  <si>
    <t>サービス管理責任者</t>
    <rPh sb="4" eb="6">
      <t>カンリ</t>
    </rPh>
    <rPh sb="6" eb="9">
      <t>セキニンシャ</t>
    </rPh>
    <phoneticPr fontId="6"/>
  </si>
  <si>
    <t>職業指導員</t>
    <rPh sb="0" eb="2">
      <t>ショクギョウ</t>
    </rPh>
    <rPh sb="2" eb="5">
      <t>シドウイン</t>
    </rPh>
    <phoneticPr fontId="6"/>
  </si>
  <si>
    <t>生活支援員</t>
    <rPh sb="0" eb="2">
      <t>セイカツ</t>
    </rPh>
    <rPh sb="2" eb="4">
      <t>シエン</t>
    </rPh>
    <rPh sb="4" eb="5">
      <t>イン</t>
    </rPh>
    <phoneticPr fontId="6"/>
  </si>
  <si>
    <t>専従</t>
    <rPh sb="0" eb="2">
      <t>センジュウ</t>
    </rPh>
    <phoneticPr fontId="6"/>
  </si>
  <si>
    <t>※兼務</t>
    <rPh sb="1" eb="3">
      <t>ケンム</t>
    </rPh>
    <phoneticPr fontId="6"/>
  </si>
  <si>
    <t>従業者数</t>
    <rPh sb="0" eb="2">
      <t>ジュウギョウ</t>
    </rPh>
    <rPh sb="2" eb="3">
      <t>シャ</t>
    </rPh>
    <rPh sb="3" eb="4">
      <t>カズ</t>
    </rPh>
    <phoneticPr fontId="6"/>
  </si>
  <si>
    <t>常勤（人）</t>
    <rPh sb="0" eb="2">
      <t>ジョウキン</t>
    </rPh>
    <rPh sb="3" eb="4">
      <t>ヒト</t>
    </rPh>
    <phoneticPr fontId="6"/>
  </si>
  <si>
    <t>非常勤（人）</t>
    <rPh sb="0" eb="3">
      <t>ヒジョウキン</t>
    </rPh>
    <rPh sb="4" eb="5">
      <t>ヒト</t>
    </rPh>
    <phoneticPr fontId="6"/>
  </si>
  <si>
    <t>常勤換算後の人数（人）</t>
    <rPh sb="0" eb="2">
      <t>ジョウキン</t>
    </rPh>
    <rPh sb="2" eb="4">
      <t>カンザン</t>
    </rPh>
    <rPh sb="4" eb="5">
      <t>ゴ</t>
    </rPh>
    <rPh sb="6" eb="8">
      <t>ニンズウ</t>
    </rPh>
    <rPh sb="9" eb="10">
      <t>ニン</t>
    </rPh>
    <phoneticPr fontId="6"/>
  </si>
  <si>
    <t>基準上の必要人数（人）</t>
    <rPh sb="0" eb="2">
      <t>キジュン</t>
    </rPh>
    <rPh sb="2" eb="3">
      <t>ジョウ</t>
    </rPh>
    <rPh sb="4" eb="6">
      <t>ヒツヨウ</t>
    </rPh>
    <rPh sb="6" eb="8">
      <t>ニンズウ</t>
    </rPh>
    <rPh sb="9" eb="10">
      <t>ニン</t>
    </rPh>
    <phoneticPr fontId="6"/>
  </si>
  <si>
    <t>その他の従業者</t>
    <rPh sb="2" eb="3">
      <t>タ</t>
    </rPh>
    <rPh sb="4" eb="7">
      <t>ジュウギョウシャ</t>
    </rPh>
    <phoneticPr fontId="6"/>
  </si>
  <si>
    <t>前年度の平均利用者数（人）</t>
    <rPh sb="0" eb="3">
      <t>ゼンネンド</t>
    </rPh>
    <rPh sb="4" eb="6">
      <t>ヘイキン</t>
    </rPh>
    <rPh sb="6" eb="8">
      <t>リヨウ</t>
    </rPh>
    <rPh sb="8" eb="9">
      <t>シャ</t>
    </rPh>
    <rPh sb="9" eb="10">
      <t>スウ</t>
    </rPh>
    <rPh sb="11" eb="12">
      <t>ニン</t>
    </rPh>
    <phoneticPr fontId="6"/>
  </si>
  <si>
    <t>主な掲示事項</t>
    <rPh sb="0" eb="1">
      <t>オモ</t>
    </rPh>
    <rPh sb="2" eb="4">
      <t>ケイジ</t>
    </rPh>
    <rPh sb="4" eb="6">
      <t>ジコウ</t>
    </rPh>
    <phoneticPr fontId="6"/>
  </si>
  <si>
    <t>利用定員</t>
    <rPh sb="0" eb="2">
      <t>リヨウ</t>
    </rPh>
    <rPh sb="2" eb="4">
      <t>テイイン</t>
    </rPh>
    <phoneticPr fontId="6"/>
  </si>
  <si>
    <t>基準上の必要定員</t>
    <rPh sb="0" eb="2">
      <t>キジュン</t>
    </rPh>
    <rPh sb="2" eb="3">
      <t>ジョウ</t>
    </rPh>
    <rPh sb="4" eb="6">
      <t>ヒツヨウ</t>
    </rPh>
    <rPh sb="6" eb="8">
      <t>テイイン</t>
    </rPh>
    <phoneticPr fontId="6"/>
  </si>
  <si>
    <t>　　　　　　　　　　人</t>
    <rPh sb="10" eb="11">
      <t>ニン</t>
    </rPh>
    <phoneticPr fontId="6"/>
  </si>
  <si>
    <t>主たる対象者</t>
    <rPh sb="0" eb="1">
      <t>シュ</t>
    </rPh>
    <rPh sb="3" eb="6">
      <t>タイショウシャ</t>
    </rPh>
    <phoneticPr fontId="6"/>
  </si>
  <si>
    <t>特定無し</t>
    <rPh sb="0" eb="2">
      <t>トクテイ</t>
    </rPh>
    <rPh sb="2" eb="3">
      <t>ム</t>
    </rPh>
    <phoneticPr fontId="6"/>
  </si>
  <si>
    <t>身体障害者</t>
    <rPh sb="0" eb="2">
      <t>シンタイ</t>
    </rPh>
    <rPh sb="2" eb="4">
      <t>ショウガイ</t>
    </rPh>
    <rPh sb="4" eb="5">
      <t>シャ</t>
    </rPh>
    <phoneticPr fontId="6"/>
  </si>
  <si>
    <t>細分無し</t>
    <rPh sb="0" eb="2">
      <t>サイブン</t>
    </rPh>
    <rPh sb="2" eb="3">
      <t>ナ</t>
    </rPh>
    <phoneticPr fontId="6"/>
  </si>
  <si>
    <t>肢体不自由</t>
    <rPh sb="0" eb="2">
      <t>シタイ</t>
    </rPh>
    <rPh sb="2" eb="5">
      <t>フジユウ</t>
    </rPh>
    <phoneticPr fontId="6"/>
  </si>
  <si>
    <t>視覚障害</t>
    <rPh sb="0" eb="2">
      <t>シカク</t>
    </rPh>
    <rPh sb="2" eb="4">
      <t>ショウガイ</t>
    </rPh>
    <phoneticPr fontId="6"/>
  </si>
  <si>
    <t>聴覚・言語</t>
    <rPh sb="0" eb="2">
      <t>チョウカク</t>
    </rPh>
    <rPh sb="3" eb="5">
      <t>ゲンゴ</t>
    </rPh>
    <phoneticPr fontId="6"/>
  </si>
  <si>
    <t>内部障害</t>
    <rPh sb="0" eb="2">
      <t>ナイブ</t>
    </rPh>
    <rPh sb="2" eb="4">
      <t>ショウガイ</t>
    </rPh>
    <phoneticPr fontId="6"/>
  </si>
  <si>
    <t>知的障害者</t>
    <rPh sb="0" eb="2">
      <t>チテキ</t>
    </rPh>
    <rPh sb="2" eb="5">
      <t>ショウガイシャ</t>
    </rPh>
    <phoneticPr fontId="6"/>
  </si>
  <si>
    <t>精神障害者</t>
    <rPh sb="0" eb="2">
      <t>セイシン</t>
    </rPh>
    <rPh sb="2" eb="5">
      <t>ショウガイシャ</t>
    </rPh>
    <phoneticPr fontId="6"/>
  </si>
  <si>
    <t>利用料</t>
    <rPh sb="0" eb="3">
      <t>リヨウリョウ</t>
    </rPh>
    <phoneticPr fontId="6"/>
  </si>
  <si>
    <t>その他の費用</t>
    <rPh sb="2" eb="3">
      <t>タ</t>
    </rPh>
    <rPh sb="4" eb="6">
      <t>ヒヨウ</t>
    </rPh>
    <phoneticPr fontId="6"/>
  </si>
  <si>
    <t>その他参考となる事項</t>
    <rPh sb="2" eb="3">
      <t>タ</t>
    </rPh>
    <rPh sb="3" eb="5">
      <t>サンコウ</t>
    </rPh>
    <rPh sb="8" eb="10">
      <t>ジコウ</t>
    </rPh>
    <phoneticPr fontId="6"/>
  </si>
  <si>
    <t>第三者評価の実施状況</t>
    <rPh sb="0" eb="3">
      <t>ダイサンシャ</t>
    </rPh>
    <rPh sb="3" eb="5">
      <t>ヒョウカ</t>
    </rPh>
    <rPh sb="6" eb="8">
      <t>ジッシ</t>
    </rPh>
    <rPh sb="8" eb="10">
      <t>ジョウキョウ</t>
    </rPh>
    <phoneticPr fontId="6"/>
  </si>
  <si>
    <t>している　・　していない</t>
    <phoneticPr fontId="6"/>
  </si>
  <si>
    <t>苦情解決の措置概要</t>
    <rPh sb="0" eb="2">
      <t>クジョウ</t>
    </rPh>
    <rPh sb="2" eb="4">
      <t>カイケツ</t>
    </rPh>
    <rPh sb="5" eb="7">
      <t>ソチ</t>
    </rPh>
    <rPh sb="7" eb="9">
      <t>ガイヨウ</t>
    </rPh>
    <phoneticPr fontId="6"/>
  </si>
  <si>
    <t>窓口（連絡先）</t>
    <rPh sb="0" eb="2">
      <t>マドグチ</t>
    </rPh>
    <rPh sb="3" eb="6">
      <t>レンラクサキ</t>
    </rPh>
    <phoneticPr fontId="6"/>
  </si>
  <si>
    <t>担当者</t>
    <rPh sb="0" eb="3">
      <t>タントウシャ</t>
    </rPh>
    <phoneticPr fontId="6"/>
  </si>
  <si>
    <t>その他</t>
    <rPh sb="2" eb="3">
      <t>タ</t>
    </rPh>
    <phoneticPr fontId="6"/>
  </si>
  <si>
    <t>協力医療機関</t>
    <rPh sb="0" eb="2">
      <t>キョウリョク</t>
    </rPh>
    <rPh sb="2" eb="4">
      <t>イリョウ</t>
    </rPh>
    <rPh sb="4" eb="6">
      <t>キカン</t>
    </rPh>
    <phoneticPr fontId="6"/>
  </si>
  <si>
    <t>名　称</t>
    <rPh sb="0" eb="1">
      <t>メイ</t>
    </rPh>
    <rPh sb="2" eb="3">
      <t>ショウ</t>
    </rPh>
    <phoneticPr fontId="6"/>
  </si>
  <si>
    <t>主な診療科名</t>
    <rPh sb="0" eb="1">
      <t>オモ</t>
    </rPh>
    <rPh sb="2" eb="5">
      <t>シンリョウカ</t>
    </rPh>
    <rPh sb="5" eb="6">
      <t>メイ</t>
    </rPh>
    <phoneticPr fontId="6"/>
  </si>
  <si>
    <t>添付書類</t>
    <rPh sb="0" eb="2">
      <t>テンプ</t>
    </rPh>
    <rPh sb="2" eb="4">
      <t>ショルイ</t>
    </rPh>
    <phoneticPr fontId="6"/>
  </si>
  <si>
    <t>（備考）</t>
    <rPh sb="1" eb="3">
      <t>ビコウ</t>
    </rPh>
    <phoneticPr fontId="6"/>
  </si>
  <si>
    <t>就労支援員</t>
    <rPh sb="0" eb="2">
      <t>シュウロウ</t>
    </rPh>
    <rPh sb="2" eb="5">
      <t>シエンイン</t>
    </rPh>
    <phoneticPr fontId="6"/>
  </si>
  <si>
    <t>届出者</t>
    <rPh sb="0" eb="2">
      <t>トドケデ</t>
    </rPh>
    <rPh sb="2" eb="3">
      <t>シャ</t>
    </rPh>
    <phoneticPr fontId="6"/>
  </si>
  <si>
    <t>印</t>
    <rPh sb="0" eb="1">
      <t>イン</t>
    </rPh>
    <phoneticPr fontId="6"/>
  </si>
  <si>
    <t>連絡先</t>
    <rPh sb="0" eb="3">
      <t>レンラクサキ</t>
    </rPh>
    <phoneticPr fontId="6"/>
  </si>
  <si>
    <t>氏名</t>
    <rPh sb="0" eb="2">
      <t>シメイ</t>
    </rPh>
    <phoneticPr fontId="6"/>
  </si>
  <si>
    <t>サービスの種類</t>
    <rPh sb="5" eb="7">
      <t>シュルイ</t>
    </rPh>
    <phoneticPr fontId="6"/>
  </si>
  <si>
    <t>就労移行支援</t>
    <rPh sb="0" eb="2">
      <t>シュウロウ</t>
    </rPh>
    <rPh sb="2" eb="4">
      <t>イコウ</t>
    </rPh>
    <rPh sb="4" eb="6">
      <t>シエン</t>
    </rPh>
    <phoneticPr fontId="6"/>
  </si>
  <si>
    <t>別紙のとおり</t>
    <rPh sb="0" eb="2">
      <t>ベッシ</t>
    </rPh>
    <phoneticPr fontId="6"/>
  </si>
  <si>
    <t>提供サービス</t>
    <rPh sb="0" eb="2">
      <t>テイキョウ</t>
    </rPh>
    <phoneticPr fontId="6"/>
  </si>
  <si>
    <t>定員数</t>
    <rPh sb="0" eb="2">
      <t>テイイン</t>
    </rPh>
    <rPh sb="2" eb="3">
      <t>スウ</t>
    </rPh>
    <phoneticPr fontId="6"/>
  </si>
  <si>
    <t>定員規模</t>
    <rPh sb="0" eb="2">
      <t>テイイン</t>
    </rPh>
    <rPh sb="2" eb="4">
      <t>キボ</t>
    </rPh>
    <phoneticPr fontId="6"/>
  </si>
  <si>
    <t>人員配置区分</t>
    <rPh sb="0" eb="2">
      <t>ジンイン</t>
    </rPh>
    <rPh sb="2" eb="4">
      <t>ハイチ</t>
    </rPh>
    <rPh sb="4" eb="6">
      <t>クブン</t>
    </rPh>
    <phoneticPr fontId="6"/>
  </si>
  <si>
    <t>その他該当する体制等</t>
    <rPh sb="2" eb="3">
      <t>タ</t>
    </rPh>
    <rPh sb="3" eb="5">
      <t>ガイトウ</t>
    </rPh>
    <rPh sb="7" eb="9">
      <t>タイセイ</t>
    </rPh>
    <rPh sb="9" eb="10">
      <t>トウ</t>
    </rPh>
    <phoneticPr fontId="6"/>
  </si>
  <si>
    <t>適用開始日</t>
    <rPh sb="0" eb="2">
      <t>テキヨウ</t>
    </rPh>
    <rPh sb="2" eb="5">
      <t>カイシビ</t>
    </rPh>
    <phoneticPr fontId="6"/>
  </si>
  <si>
    <t>各サービス共通</t>
    <rPh sb="0" eb="1">
      <t>カク</t>
    </rPh>
    <rPh sb="5" eb="7">
      <t>キョウツウ</t>
    </rPh>
    <phoneticPr fontId="6"/>
  </si>
  <si>
    <t>職員欠如</t>
    <rPh sb="0" eb="2">
      <t>ショクイン</t>
    </rPh>
    <rPh sb="2" eb="4">
      <t>ケツジョ</t>
    </rPh>
    <phoneticPr fontId="6"/>
  </si>
  <si>
    <t>定員超過</t>
    <rPh sb="0" eb="2">
      <t>テイイン</t>
    </rPh>
    <rPh sb="2" eb="4">
      <t>チョウカ</t>
    </rPh>
    <phoneticPr fontId="6"/>
  </si>
  <si>
    <t>食事提供体制</t>
    <rPh sb="0" eb="2">
      <t>ショクジ</t>
    </rPh>
    <rPh sb="2" eb="4">
      <t>テイキョウ</t>
    </rPh>
    <rPh sb="4" eb="6">
      <t>タイセイ</t>
    </rPh>
    <phoneticPr fontId="6"/>
  </si>
  <si>
    <t>福祉・介護職員処遇改善加算対象</t>
    <rPh sb="3" eb="5">
      <t>カイゴ</t>
    </rPh>
    <rPh sb="5" eb="7">
      <t>ショクイン</t>
    </rPh>
    <rPh sb="7" eb="9">
      <t>ショグウ</t>
    </rPh>
    <rPh sb="9" eb="11">
      <t>カイゼン</t>
    </rPh>
    <rPh sb="11" eb="13">
      <t>カサン</t>
    </rPh>
    <rPh sb="13" eb="15">
      <t>タイショウ</t>
    </rPh>
    <phoneticPr fontId="6"/>
  </si>
  <si>
    <t>１．21人以上40人以下
２．41人以上60人以下
３．61人以上80人以下
４．81人以上
５．20人以下</t>
    <rPh sb="4" eb="5">
      <t>ニン</t>
    </rPh>
    <rPh sb="5" eb="7">
      <t>イジョウ</t>
    </rPh>
    <rPh sb="51" eb="52">
      <t>ニン</t>
    </rPh>
    <rPh sb="52" eb="54">
      <t>イカ</t>
    </rPh>
    <phoneticPr fontId="6"/>
  </si>
  <si>
    <t>　１．一般型　　２．資格取得型</t>
    <rPh sb="3" eb="6">
      <t>イッパンガタ</t>
    </rPh>
    <rPh sb="10" eb="12">
      <t>シカク</t>
    </rPh>
    <rPh sb="12" eb="14">
      <t>シュトク</t>
    </rPh>
    <rPh sb="14" eb="15">
      <t>ガタ</t>
    </rPh>
    <phoneticPr fontId="6"/>
  </si>
  <si>
    <t>　１　事業所・施設の名称</t>
    <rPh sb="3" eb="6">
      <t>ジギョウショ</t>
    </rPh>
    <rPh sb="7" eb="9">
      <t>シセツ</t>
    </rPh>
    <rPh sb="10" eb="12">
      <t>メイショウ</t>
    </rPh>
    <phoneticPr fontId="6"/>
  </si>
  <si>
    <t>２　異動区分</t>
    <rPh sb="2" eb="4">
      <t>イドウ</t>
    </rPh>
    <rPh sb="4" eb="6">
      <t>クブン</t>
    </rPh>
    <phoneticPr fontId="6"/>
  </si>
  <si>
    <t>　１　新規　　　　　　２　変更　　　　　　３　終了</t>
    <rPh sb="3" eb="5">
      <t>シンキ</t>
    </rPh>
    <rPh sb="13" eb="15">
      <t>ヘンコウ</t>
    </rPh>
    <rPh sb="23" eb="25">
      <t>シュウリョウ</t>
    </rPh>
    <phoneticPr fontId="6"/>
  </si>
  <si>
    <t>３　届出項目</t>
    <rPh sb="2" eb="4">
      <t>トドケデ</t>
    </rPh>
    <rPh sb="4" eb="6">
      <t>コウモク</t>
    </rPh>
    <phoneticPr fontId="6"/>
  </si>
  <si>
    <t>　４　社会福祉士等の状況</t>
    <rPh sb="3" eb="5">
      <t>シャカイ</t>
    </rPh>
    <rPh sb="5" eb="7">
      <t>フクシ</t>
    </rPh>
    <rPh sb="7" eb="8">
      <t>シ</t>
    </rPh>
    <rPh sb="8" eb="9">
      <t>トウ</t>
    </rPh>
    <rPh sb="10" eb="12">
      <t>ジョウキョウ</t>
    </rPh>
    <phoneticPr fontId="6"/>
  </si>
  <si>
    <t>有・無</t>
    <rPh sb="0" eb="1">
      <t>ア</t>
    </rPh>
    <rPh sb="2" eb="3">
      <t>ナ</t>
    </rPh>
    <phoneticPr fontId="6"/>
  </si>
  <si>
    <t>生活支援員等の総数
（常勤）</t>
    <rPh sb="0" eb="2">
      <t>セイカツ</t>
    </rPh>
    <rPh sb="2" eb="4">
      <t>シエン</t>
    </rPh>
    <rPh sb="4" eb="5">
      <t>イン</t>
    </rPh>
    <rPh sb="5" eb="6">
      <t>トウ</t>
    </rPh>
    <rPh sb="7" eb="9">
      <t>ソウスウ</t>
    </rPh>
    <rPh sb="11" eb="13">
      <t>ジョウキン</t>
    </rPh>
    <phoneticPr fontId="6"/>
  </si>
  <si>
    <t>①のうち社会福祉士等
の総数（常勤）</t>
    <rPh sb="4" eb="6">
      <t>シャカイ</t>
    </rPh>
    <rPh sb="6" eb="8">
      <t>フクシ</t>
    </rPh>
    <rPh sb="8" eb="9">
      <t>シ</t>
    </rPh>
    <rPh sb="9" eb="10">
      <t>トウ</t>
    </rPh>
    <rPh sb="12" eb="14">
      <t>ソウスウ</t>
    </rPh>
    <rPh sb="15" eb="17">
      <t>ジョウキン</t>
    </rPh>
    <phoneticPr fontId="6"/>
  </si>
  <si>
    <t>注４　算出に当たっては、小数点以下第２位を切り捨ててください。ただし、「前年度の平均実利用者数」のみ小数点第２位以下切り上げです。</t>
    <rPh sb="0" eb="1">
      <t>チュウ</t>
    </rPh>
    <rPh sb="3" eb="5">
      <t>サンシュツ</t>
    </rPh>
    <rPh sb="6" eb="7">
      <t>ア</t>
    </rPh>
    <rPh sb="12" eb="15">
      <t>ショウスウテン</t>
    </rPh>
    <rPh sb="15" eb="17">
      <t>イカ</t>
    </rPh>
    <rPh sb="17" eb="18">
      <t>ダイ</t>
    </rPh>
    <rPh sb="19" eb="20">
      <t>イ</t>
    </rPh>
    <rPh sb="21" eb="22">
      <t>キ</t>
    </rPh>
    <rPh sb="23" eb="24">
      <t>ス</t>
    </rPh>
    <rPh sb="36" eb="39">
      <t>ゼンネンド</t>
    </rPh>
    <rPh sb="40" eb="42">
      <t>ヘイキン</t>
    </rPh>
    <rPh sb="42" eb="43">
      <t>ジツ</t>
    </rPh>
    <rPh sb="43" eb="46">
      <t>リヨウシャ</t>
    </rPh>
    <rPh sb="46" eb="47">
      <t>スウ</t>
    </rPh>
    <rPh sb="50" eb="53">
      <t>ショウスウテン</t>
    </rPh>
    <rPh sb="53" eb="54">
      <t>ダイ</t>
    </rPh>
    <rPh sb="55" eb="56">
      <t>イ</t>
    </rPh>
    <rPh sb="56" eb="58">
      <t>イカ</t>
    </rPh>
    <rPh sb="58" eb="59">
      <t>キ</t>
    </rPh>
    <rPh sb="60" eb="61">
      <t>ア</t>
    </rPh>
    <phoneticPr fontId="6"/>
  </si>
  <si>
    <t>　５　常勤職員の状況</t>
    <rPh sb="3" eb="5">
      <t>ジョウキン</t>
    </rPh>
    <rPh sb="5" eb="7">
      <t>ショクイン</t>
    </rPh>
    <rPh sb="8" eb="10">
      <t>ジョウキョウ</t>
    </rPh>
    <phoneticPr fontId="6"/>
  </si>
  <si>
    <t>生活支援員等の総数
（常勤換算）</t>
    <rPh sb="0" eb="2">
      <t>セイカツ</t>
    </rPh>
    <rPh sb="2" eb="4">
      <t>シエン</t>
    </rPh>
    <rPh sb="4" eb="5">
      <t>イン</t>
    </rPh>
    <rPh sb="5" eb="6">
      <t>トウ</t>
    </rPh>
    <rPh sb="7" eb="9">
      <t>ソウスウ</t>
    </rPh>
    <rPh sb="11" eb="13">
      <t>ジョウキン</t>
    </rPh>
    <rPh sb="13" eb="15">
      <t>カンザン</t>
    </rPh>
    <phoneticPr fontId="6"/>
  </si>
  <si>
    <t>①のうち常勤の者の数</t>
    <rPh sb="4" eb="6">
      <t>ジョウキン</t>
    </rPh>
    <rPh sb="7" eb="8">
      <t>モノ</t>
    </rPh>
    <rPh sb="9" eb="10">
      <t>カズ</t>
    </rPh>
    <phoneticPr fontId="6"/>
  </si>
  <si>
    <t>①に占める②の割合が
７５％以上</t>
    <rPh sb="2" eb="3">
      <t>シ</t>
    </rPh>
    <rPh sb="7" eb="9">
      <t>ワリアイ</t>
    </rPh>
    <rPh sb="14" eb="16">
      <t>イジョウ</t>
    </rPh>
    <phoneticPr fontId="6"/>
  </si>
  <si>
    <t>　６　勤続年数の状況</t>
    <rPh sb="3" eb="5">
      <t>キンゾク</t>
    </rPh>
    <rPh sb="5" eb="7">
      <t>ネンスウ</t>
    </rPh>
    <rPh sb="8" eb="10">
      <t>ジョウキョウ</t>
    </rPh>
    <phoneticPr fontId="6"/>
  </si>
  <si>
    <t>　　食事提供体制加算に係る体制</t>
    <rPh sb="2" eb="4">
      <t>ショクジ</t>
    </rPh>
    <rPh sb="4" eb="6">
      <t>テイキョウ</t>
    </rPh>
    <rPh sb="6" eb="8">
      <t>タイセイ</t>
    </rPh>
    <rPh sb="8" eb="10">
      <t>カサン</t>
    </rPh>
    <rPh sb="11" eb="12">
      <t>カカワ</t>
    </rPh>
    <rPh sb="13" eb="15">
      <t>タイセイ</t>
    </rPh>
    <phoneticPr fontId="6"/>
  </si>
  <si>
    <t>　　行われるための管理等に関わる事業所・施設の職員の状況を記載してください。</t>
    <rPh sb="2" eb="3">
      <t>オコナ</t>
    </rPh>
    <rPh sb="9" eb="11">
      <t>カンリ</t>
    </rPh>
    <rPh sb="11" eb="12">
      <t>ナド</t>
    </rPh>
    <rPh sb="13" eb="14">
      <t>カカ</t>
    </rPh>
    <rPh sb="16" eb="19">
      <t>ジギョウショ</t>
    </rPh>
    <rPh sb="20" eb="22">
      <t>シセツ</t>
    </rPh>
    <rPh sb="23" eb="25">
      <t>ショクイン</t>
    </rPh>
    <rPh sb="26" eb="28">
      <t>ジョウキョウ</t>
    </rPh>
    <rPh sb="29" eb="31">
      <t>キサイ</t>
    </rPh>
    <phoneticPr fontId="6"/>
  </si>
  <si>
    <t>①のうち勤続年数３年以上の者の数</t>
    <rPh sb="4" eb="6">
      <t>キンゾク</t>
    </rPh>
    <rPh sb="6" eb="8">
      <t>ネンスウ</t>
    </rPh>
    <rPh sb="9" eb="10">
      <t>ネン</t>
    </rPh>
    <rPh sb="10" eb="12">
      <t>イジョウ</t>
    </rPh>
    <rPh sb="13" eb="14">
      <t>シャ</t>
    </rPh>
    <rPh sb="15" eb="16">
      <t>カズ</t>
    </rPh>
    <phoneticPr fontId="6"/>
  </si>
  <si>
    <t>①に占める②の割合が
３０％以上</t>
    <rPh sb="2" eb="3">
      <t>シ</t>
    </rPh>
    <rPh sb="7" eb="9">
      <t>ワリアイ</t>
    </rPh>
    <rPh sb="14" eb="16">
      <t>イジョウ</t>
    </rPh>
    <phoneticPr fontId="6"/>
  </si>
  <si>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6"/>
  </si>
  <si>
    <t>　　３　ここでいう生活支援員等とは、</t>
    <rPh sb="9" eb="11">
      <t>セイカツ</t>
    </rPh>
    <rPh sb="11" eb="13">
      <t>シエン</t>
    </rPh>
    <rPh sb="13" eb="14">
      <t>イン</t>
    </rPh>
    <rPh sb="14" eb="15">
      <t>トウ</t>
    </rPh>
    <phoneticPr fontId="6"/>
  </si>
  <si>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6"/>
  </si>
  <si>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6"/>
  </si>
  <si>
    <t>常勤・専従</t>
    <rPh sb="0" eb="2">
      <t>ジョウキン</t>
    </rPh>
    <rPh sb="3" eb="5">
      <t>センジュウ</t>
    </rPh>
    <phoneticPr fontId="6"/>
  </si>
  <si>
    <t>常勤・専従</t>
    <rPh sb="3" eb="5">
      <t>センジュウ</t>
    </rPh>
    <phoneticPr fontId="6"/>
  </si>
  <si>
    <t>食事提供の方法</t>
    <rPh sb="0" eb="2">
      <t>ショクジ</t>
    </rPh>
    <rPh sb="2" eb="4">
      <t>テイキョウ</t>
    </rPh>
    <rPh sb="5" eb="7">
      <t>ホウホウ</t>
    </rPh>
    <phoneticPr fontId="6"/>
  </si>
  <si>
    <t>利用者の状態に合わせ、様々な形態（普通食、刻み食、ムース食、カロリー制限食、低ざんさ食等）で提供する。利用者の嗜好にそって食べられるものを提供し栄養状態を把握する。
献立の作成及び調理は委託先の管理栄養士、調理員に依頼する。</t>
    <rPh sb="0" eb="3">
      <t>リヨウシャ</t>
    </rPh>
    <rPh sb="4" eb="6">
      <t>ジョウタイ</t>
    </rPh>
    <rPh sb="7" eb="8">
      <t>ア</t>
    </rPh>
    <rPh sb="11" eb="13">
      <t>サマザマ</t>
    </rPh>
    <rPh sb="14" eb="16">
      <t>ケイタイ</t>
    </rPh>
    <rPh sb="17" eb="19">
      <t>フツウ</t>
    </rPh>
    <rPh sb="19" eb="20">
      <t>ショク</t>
    </rPh>
    <rPh sb="21" eb="22">
      <t>キザ</t>
    </rPh>
    <rPh sb="23" eb="24">
      <t>ショク</t>
    </rPh>
    <rPh sb="28" eb="29">
      <t>ショク</t>
    </rPh>
    <rPh sb="34" eb="36">
      <t>セイゲン</t>
    </rPh>
    <rPh sb="36" eb="37">
      <t>ショク</t>
    </rPh>
    <rPh sb="38" eb="39">
      <t>テイ</t>
    </rPh>
    <rPh sb="42" eb="43">
      <t>ショク</t>
    </rPh>
    <rPh sb="43" eb="44">
      <t>トウ</t>
    </rPh>
    <rPh sb="46" eb="48">
      <t>テイキョウ</t>
    </rPh>
    <rPh sb="51" eb="54">
      <t>リヨウシャ</t>
    </rPh>
    <rPh sb="55" eb="57">
      <t>シコウ</t>
    </rPh>
    <rPh sb="61" eb="62">
      <t>タ</t>
    </rPh>
    <rPh sb="69" eb="71">
      <t>テイキョウ</t>
    </rPh>
    <rPh sb="72" eb="74">
      <t>エイヨウ</t>
    </rPh>
    <rPh sb="74" eb="76">
      <t>ジョウタイ</t>
    </rPh>
    <rPh sb="77" eb="79">
      <t>ハアク</t>
    </rPh>
    <rPh sb="83" eb="85">
      <t>コンダテ</t>
    </rPh>
    <rPh sb="86" eb="88">
      <t>サクセイ</t>
    </rPh>
    <rPh sb="88" eb="89">
      <t>オヨ</t>
    </rPh>
    <rPh sb="90" eb="92">
      <t>チョウリ</t>
    </rPh>
    <rPh sb="93" eb="96">
      <t>イタクサキ</t>
    </rPh>
    <rPh sb="97" eb="99">
      <t>カンリ</t>
    </rPh>
    <rPh sb="99" eb="102">
      <t>エイヨウシ</t>
    </rPh>
    <rPh sb="103" eb="106">
      <t>チョウリイン</t>
    </rPh>
    <rPh sb="107" eb="109">
      <t>イライ</t>
    </rPh>
    <phoneticPr fontId="6"/>
  </si>
  <si>
    <t>○○フードサービス（株）</t>
    <rPh sb="10" eb="11">
      <t>カブ</t>
    </rPh>
    <phoneticPr fontId="6"/>
  </si>
  <si>
    <t>調理全般、食事に関する栄養管理</t>
    <rPh sb="0" eb="2">
      <t>チョウリ</t>
    </rPh>
    <rPh sb="2" eb="4">
      <t>ゼンパン</t>
    </rPh>
    <rPh sb="5" eb="7">
      <t>ショクジ</t>
    </rPh>
    <rPh sb="8" eb="9">
      <t>カン</t>
    </rPh>
    <rPh sb="11" eb="13">
      <t>エイヨウ</t>
    </rPh>
    <rPh sb="13" eb="15">
      <t>カンリ</t>
    </rPh>
    <phoneticPr fontId="6"/>
  </si>
  <si>
    <t>衛生上の措置
（運搬方法等）</t>
    <rPh sb="0" eb="2">
      <t>エイセイ</t>
    </rPh>
    <rPh sb="2" eb="3">
      <t>ジョウ</t>
    </rPh>
    <rPh sb="4" eb="6">
      <t>ソチ</t>
    </rPh>
    <rPh sb="8" eb="10">
      <t>ウンパン</t>
    </rPh>
    <rPh sb="10" eb="12">
      <t>ホウホウ</t>
    </rPh>
    <rPh sb="12" eb="13">
      <t>トウ</t>
    </rPh>
    <phoneticPr fontId="6"/>
  </si>
  <si>
    <t>１階の調理室で作成し、その後保温コンテナで食堂まで運搬する。食器の洗浄は○○機を使用し、滅菌、除菌に留意する。</t>
    <rPh sb="1" eb="2">
      <t>カイ</t>
    </rPh>
    <rPh sb="3" eb="6">
      <t>チョウリシツ</t>
    </rPh>
    <rPh sb="7" eb="9">
      <t>サクセイ</t>
    </rPh>
    <rPh sb="13" eb="14">
      <t>ゴ</t>
    </rPh>
    <rPh sb="14" eb="16">
      <t>ホオン</t>
    </rPh>
    <rPh sb="21" eb="23">
      <t>ショクドウ</t>
    </rPh>
    <rPh sb="25" eb="27">
      <t>ウンパン</t>
    </rPh>
    <rPh sb="30" eb="32">
      <t>ショッキ</t>
    </rPh>
    <rPh sb="33" eb="35">
      <t>センジョウ</t>
    </rPh>
    <rPh sb="38" eb="39">
      <t>キ</t>
    </rPh>
    <rPh sb="40" eb="42">
      <t>シヨウ</t>
    </rPh>
    <rPh sb="44" eb="46">
      <t>メッキン</t>
    </rPh>
    <rPh sb="47" eb="49">
      <t>ジョキン</t>
    </rPh>
    <rPh sb="50" eb="52">
      <t>リュウイ</t>
    </rPh>
    <phoneticPr fontId="6"/>
  </si>
  <si>
    <t>保健所等の指導</t>
    <rPh sb="0" eb="3">
      <t>ホケンジョ</t>
    </rPh>
    <rPh sb="3" eb="4">
      <t>トウ</t>
    </rPh>
    <rPh sb="5" eb="7">
      <t>シドウ</t>
    </rPh>
    <phoneticPr fontId="6"/>
  </si>
  <si>
    <t>指導を受けた機関</t>
    <rPh sb="0" eb="2">
      <t>シドウ</t>
    </rPh>
    <rPh sb="3" eb="4">
      <t>ウ</t>
    </rPh>
    <rPh sb="6" eb="8">
      <t>キカン</t>
    </rPh>
    <phoneticPr fontId="6"/>
  </si>
  <si>
    <t>指導内容</t>
    <rPh sb="0" eb="2">
      <t>シドウ</t>
    </rPh>
    <rPh sb="2" eb="4">
      <t>ナイヨウ</t>
    </rPh>
    <phoneticPr fontId="6"/>
  </si>
  <si>
    <t>献立及び調理については、各利用者の嗜好等に合わせたものが作られている。運搬についても上記の方法で問題ない。</t>
    <rPh sb="0" eb="2">
      <t>コンダテ</t>
    </rPh>
    <rPh sb="2" eb="3">
      <t>オヨ</t>
    </rPh>
    <rPh sb="4" eb="6">
      <t>チョウリ</t>
    </rPh>
    <rPh sb="12" eb="16">
      <t>カクリヨウシャ</t>
    </rPh>
    <rPh sb="17" eb="19">
      <t>シコウ</t>
    </rPh>
    <rPh sb="19" eb="20">
      <t>トウ</t>
    </rPh>
    <rPh sb="21" eb="22">
      <t>ア</t>
    </rPh>
    <rPh sb="28" eb="29">
      <t>ツク</t>
    </rPh>
    <rPh sb="35" eb="37">
      <t>ウンパン</t>
    </rPh>
    <rPh sb="42" eb="44">
      <t>ジョウキ</t>
    </rPh>
    <rPh sb="45" eb="47">
      <t>ホウホウ</t>
    </rPh>
    <rPh sb="48" eb="50">
      <t>モンダイ</t>
    </rPh>
    <phoneticPr fontId="6"/>
  </si>
  <si>
    <t>注３　食事提供の方法欄は、別紙６-２に記載した利用者及び考慮の必要な利用者に対しどのような提供方法で対応するのか、</t>
    <rPh sb="0" eb="1">
      <t>チュウ</t>
    </rPh>
    <rPh sb="3" eb="5">
      <t>ショクジ</t>
    </rPh>
    <rPh sb="5" eb="7">
      <t>テイキョウ</t>
    </rPh>
    <rPh sb="8" eb="10">
      <t>ホウホウ</t>
    </rPh>
    <rPh sb="10" eb="11">
      <t>ラン</t>
    </rPh>
    <rPh sb="13" eb="15">
      <t>ベッシ</t>
    </rPh>
    <rPh sb="19" eb="21">
      <t>キサイ</t>
    </rPh>
    <rPh sb="23" eb="26">
      <t>リヨウシャ</t>
    </rPh>
    <rPh sb="26" eb="27">
      <t>オヨ</t>
    </rPh>
    <rPh sb="28" eb="30">
      <t>コウリョ</t>
    </rPh>
    <rPh sb="31" eb="33">
      <t>ヒツヨウ</t>
    </rPh>
    <rPh sb="34" eb="37">
      <t>リヨウシャ</t>
    </rPh>
    <rPh sb="38" eb="39">
      <t>タイ</t>
    </rPh>
    <rPh sb="45" eb="47">
      <t>テイキョウ</t>
    </rPh>
    <rPh sb="47" eb="49">
      <t>ホウホウ</t>
    </rPh>
    <rPh sb="50" eb="52">
      <t>タイオウ</t>
    </rPh>
    <phoneticPr fontId="6"/>
  </si>
  <si>
    <t>　　調理員が提供に当たってどのようなことを行うのか等の概略を記載してください。</t>
    <rPh sb="2" eb="5">
      <t>チョウリイン</t>
    </rPh>
    <rPh sb="6" eb="8">
      <t>テイキョウ</t>
    </rPh>
    <rPh sb="9" eb="10">
      <t>ア</t>
    </rPh>
    <rPh sb="21" eb="22">
      <t>オコナ</t>
    </rPh>
    <rPh sb="25" eb="26">
      <t>トウ</t>
    </rPh>
    <rPh sb="27" eb="29">
      <t>ガイリャク</t>
    </rPh>
    <rPh sb="30" eb="32">
      <t>キサイ</t>
    </rPh>
    <phoneticPr fontId="6"/>
  </si>
  <si>
    <t>注４　保健所等の指導欄については、栄養士を置かない場合に記載してください。</t>
    <rPh sb="0" eb="1">
      <t>チュウ</t>
    </rPh>
    <rPh sb="3" eb="6">
      <t>ホケンジョ</t>
    </rPh>
    <rPh sb="6" eb="7">
      <t>トウ</t>
    </rPh>
    <rPh sb="8" eb="10">
      <t>シドウ</t>
    </rPh>
    <rPh sb="10" eb="11">
      <t>ラン</t>
    </rPh>
    <rPh sb="17" eb="20">
      <t>エイヨウシ</t>
    </rPh>
    <rPh sb="21" eb="22">
      <t>オ</t>
    </rPh>
    <rPh sb="25" eb="27">
      <t>バアイ</t>
    </rPh>
    <rPh sb="28" eb="30">
      <t>キサイ</t>
    </rPh>
    <phoneticPr fontId="6"/>
  </si>
  <si>
    <t>食事提供対象者リスト</t>
    <rPh sb="0" eb="2">
      <t>ショクジ</t>
    </rPh>
    <rPh sb="2" eb="4">
      <t>テイキョウ</t>
    </rPh>
    <rPh sb="4" eb="6">
      <t>タイショウ</t>
    </rPh>
    <rPh sb="6" eb="7">
      <t>シャ</t>
    </rPh>
    <phoneticPr fontId="6"/>
  </si>
  <si>
    <t>サービス種別（　　　　　　　　　　　　　　　　）</t>
    <rPh sb="4" eb="6">
      <t>シュベツ</t>
    </rPh>
    <phoneticPr fontId="6"/>
  </si>
  <si>
    <t>提供に当たって考慮する事項</t>
    <rPh sb="0" eb="2">
      <t>テイキョウ</t>
    </rPh>
    <rPh sb="3" eb="4">
      <t>ア</t>
    </rPh>
    <rPh sb="7" eb="9">
      <t>コウリョ</t>
    </rPh>
    <rPh sb="11" eb="13">
      <t>ジコウ</t>
    </rPh>
    <phoneticPr fontId="6"/>
  </si>
  <si>
    <t>特になし</t>
    <rPh sb="0" eb="1">
      <t>トク</t>
    </rPh>
    <phoneticPr fontId="6"/>
  </si>
  <si>
    <t>卵アレルギーあり</t>
    <rPh sb="0" eb="1">
      <t>タマゴ</t>
    </rPh>
    <phoneticPr fontId="6"/>
  </si>
  <si>
    <t>塩分摂取制限あり</t>
    <rPh sb="0" eb="2">
      <t>エンブン</t>
    </rPh>
    <rPh sb="2" eb="4">
      <t>セッシュ</t>
    </rPh>
    <rPh sb="4" eb="6">
      <t>セイゲン</t>
    </rPh>
    <phoneticPr fontId="6"/>
  </si>
  <si>
    <t>カロリー制限あり</t>
    <rPh sb="4" eb="6">
      <t>セイゲン</t>
    </rPh>
    <phoneticPr fontId="6"/>
  </si>
  <si>
    <t>刻み食で提供する必要あり</t>
    <rPh sb="0" eb="1">
      <t>キザ</t>
    </rPh>
    <rPh sb="2" eb="3">
      <t>ショク</t>
    </rPh>
    <rPh sb="4" eb="6">
      <t>テイキョウ</t>
    </rPh>
    <rPh sb="8" eb="10">
      <t>ヒツヨウ</t>
    </rPh>
    <phoneticPr fontId="6"/>
  </si>
  <si>
    <t>※多機能型事業所は事業ごとにリストを１部ずつ作成してください。</t>
    <rPh sb="1" eb="5">
      <t>タキノウガタ</t>
    </rPh>
    <rPh sb="5" eb="8">
      <t>ジギョウショ</t>
    </rPh>
    <rPh sb="9" eb="11">
      <t>ジギョウ</t>
    </rPh>
    <rPh sb="19" eb="20">
      <t>ブ</t>
    </rPh>
    <rPh sb="22" eb="24">
      <t>サクセイ</t>
    </rPh>
    <phoneticPr fontId="6"/>
  </si>
  <si>
    <t>※「食事提供対象者」とは、加算の対象になるか否かを問わず、提供を行う全ての利用者について記載してください。</t>
    <rPh sb="2" eb="4">
      <t>ショクジ</t>
    </rPh>
    <rPh sb="4" eb="6">
      <t>テイキョウ</t>
    </rPh>
    <rPh sb="6" eb="9">
      <t>タイショウシャ</t>
    </rPh>
    <rPh sb="13" eb="15">
      <t>カサン</t>
    </rPh>
    <rPh sb="16" eb="18">
      <t>タイショウ</t>
    </rPh>
    <rPh sb="22" eb="23">
      <t>イナ</t>
    </rPh>
    <rPh sb="25" eb="26">
      <t>ト</t>
    </rPh>
    <rPh sb="29" eb="31">
      <t>テイキョウ</t>
    </rPh>
    <rPh sb="32" eb="33">
      <t>オコナ</t>
    </rPh>
    <rPh sb="34" eb="35">
      <t>スベ</t>
    </rPh>
    <rPh sb="37" eb="40">
      <t>リヨウシャ</t>
    </rPh>
    <rPh sb="44" eb="46">
      <t>キサイ</t>
    </rPh>
    <phoneticPr fontId="6"/>
  </si>
  <si>
    <t>　　食事の提供に要する費用に係る徴収額の状況</t>
    <rPh sb="2" eb="4">
      <t>ショクジ</t>
    </rPh>
    <rPh sb="5" eb="7">
      <t>テイキョウ</t>
    </rPh>
    <rPh sb="8" eb="9">
      <t>ヨウ</t>
    </rPh>
    <rPh sb="11" eb="13">
      <t>ヒヨウ</t>
    </rPh>
    <rPh sb="14" eb="15">
      <t>カカワ</t>
    </rPh>
    <rPh sb="16" eb="19">
      <t>チョウシュウガク</t>
    </rPh>
    <rPh sb="20" eb="22">
      <t>ジョウキョウ</t>
    </rPh>
    <phoneticPr fontId="6"/>
  </si>
  <si>
    <t>実費徴収の有無</t>
    <rPh sb="0" eb="2">
      <t>ジッピ</t>
    </rPh>
    <rPh sb="2" eb="4">
      <t>チョウシュウ</t>
    </rPh>
    <rPh sb="5" eb="7">
      <t>ウム</t>
    </rPh>
    <phoneticPr fontId="6"/>
  </si>
  <si>
    <t>　　　有　　　　　　無 　（○を付けてください）</t>
    <rPh sb="3" eb="4">
      <t>アリ</t>
    </rPh>
    <rPh sb="10" eb="11">
      <t>ナシ</t>
    </rPh>
    <rPh sb="16" eb="17">
      <t>ツ</t>
    </rPh>
    <phoneticPr fontId="6"/>
  </si>
  <si>
    <t>当該費用に係る実費徴収額の適用開始日</t>
    <rPh sb="0" eb="2">
      <t>トウガイ</t>
    </rPh>
    <rPh sb="2" eb="4">
      <t>ヒヨウ</t>
    </rPh>
    <rPh sb="5" eb="6">
      <t>カカ</t>
    </rPh>
    <rPh sb="7" eb="9">
      <t>ジッピ</t>
    </rPh>
    <rPh sb="9" eb="12">
      <t>チョウシュウガク</t>
    </rPh>
    <rPh sb="13" eb="15">
      <t>テキヨウ</t>
    </rPh>
    <rPh sb="15" eb="17">
      <t>カイシ</t>
    </rPh>
    <rPh sb="17" eb="18">
      <t>ビ</t>
    </rPh>
    <phoneticPr fontId="6"/>
  </si>
  <si>
    <t>1</t>
    <phoneticPr fontId="6"/>
  </si>
  <si>
    <t>日</t>
    <rPh sb="0" eb="1">
      <t>ニチ</t>
    </rPh>
    <phoneticPr fontId="6"/>
  </si>
  <si>
    <t>食事の提供に要する費用</t>
    <rPh sb="0" eb="2">
      <t>ショクジ</t>
    </rPh>
    <rPh sb="3" eb="5">
      <t>テイキョウ</t>
    </rPh>
    <rPh sb="6" eb="7">
      <t>ヨウ</t>
    </rPh>
    <rPh sb="9" eb="11">
      <t>ヒヨウ</t>
    </rPh>
    <phoneticPr fontId="6"/>
  </si>
  <si>
    <t>食事一食あたりの費用</t>
    <rPh sb="0" eb="2">
      <t>ショクジ</t>
    </rPh>
    <rPh sb="2" eb="3">
      <t>１</t>
    </rPh>
    <rPh sb="3" eb="4">
      <t>ショク</t>
    </rPh>
    <rPh sb="8" eb="10">
      <t>ヒヨウ</t>
    </rPh>
    <phoneticPr fontId="6"/>
  </si>
  <si>
    <t>平均</t>
    <rPh sb="0" eb="2">
      <t>ヘイキン</t>
    </rPh>
    <phoneticPr fontId="6"/>
  </si>
  <si>
    <t>750</t>
    <phoneticPr fontId="6"/>
  </si>
  <si>
    <t>円</t>
    <rPh sb="0" eb="1">
      <t>エン</t>
    </rPh>
    <phoneticPr fontId="6"/>
  </si>
  <si>
    <t>利用者に対する実費徴収額</t>
    <rPh sb="0" eb="3">
      <t>リヨウシャ</t>
    </rPh>
    <rPh sb="4" eb="5">
      <t>タイ</t>
    </rPh>
    <rPh sb="7" eb="9">
      <t>ジッピ</t>
    </rPh>
    <rPh sb="9" eb="12">
      <t>チョウシュウガク</t>
    </rPh>
    <phoneticPr fontId="6"/>
  </si>
  <si>
    <t>一食当たり</t>
    <rPh sb="0" eb="2">
      <t>イッショク</t>
    </rPh>
    <rPh sb="2" eb="3">
      <t>ア</t>
    </rPh>
    <phoneticPr fontId="6"/>
  </si>
  <si>
    <t>自己調理</t>
    <rPh sb="0" eb="2">
      <t>ジコ</t>
    </rPh>
    <rPh sb="2" eb="4">
      <t>チョウリ</t>
    </rPh>
    <phoneticPr fontId="6"/>
  </si>
  <si>
    <t>外部委託</t>
    <rPh sb="0" eb="2">
      <t>ガイブ</t>
    </rPh>
    <rPh sb="2" eb="4">
      <t>イタク</t>
    </rPh>
    <phoneticPr fontId="6"/>
  </si>
  <si>
    <t>（</t>
    <phoneticPr fontId="6"/>
  </si>
  <si>
    <t>）</t>
    <phoneticPr fontId="6"/>
  </si>
  <si>
    <t>備　　考</t>
    <rPh sb="0" eb="1">
      <t>ソナエ</t>
    </rPh>
    <rPh sb="3" eb="4">
      <t>コウ</t>
    </rPh>
    <phoneticPr fontId="6"/>
  </si>
  <si>
    <t>　</t>
    <phoneticPr fontId="6"/>
  </si>
  <si>
    <t>注１　実費として利用者から徴収できるのは、原則として食材料費分のみです。</t>
    <rPh sb="0" eb="1">
      <t>チュウ</t>
    </rPh>
    <rPh sb="3" eb="5">
      <t>ジッピ</t>
    </rPh>
    <rPh sb="8" eb="11">
      <t>リヨウシャ</t>
    </rPh>
    <rPh sb="13" eb="15">
      <t>チョウシュウ</t>
    </rPh>
    <rPh sb="21" eb="23">
      <t>ゲンソク</t>
    </rPh>
    <rPh sb="26" eb="27">
      <t>ショク</t>
    </rPh>
    <rPh sb="27" eb="30">
      <t>ザイリョウヒ</t>
    </rPh>
    <rPh sb="30" eb="31">
      <t>ブン</t>
    </rPh>
    <phoneticPr fontId="6"/>
  </si>
  <si>
    <t>注２　利用者負担額の把握と、利用者から徴収できるのは食材料費分のみであるということの</t>
    <rPh sb="0" eb="1">
      <t>チュウ</t>
    </rPh>
    <rPh sb="3" eb="6">
      <t>リヨウシャ</t>
    </rPh>
    <rPh sb="6" eb="8">
      <t>フタン</t>
    </rPh>
    <rPh sb="8" eb="9">
      <t>ガク</t>
    </rPh>
    <rPh sb="10" eb="12">
      <t>ハアク</t>
    </rPh>
    <rPh sb="14" eb="17">
      <t>リヨウシャ</t>
    </rPh>
    <rPh sb="19" eb="21">
      <t>チョウシュウ</t>
    </rPh>
    <rPh sb="26" eb="27">
      <t>ショク</t>
    </rPh>
    <rPh sb="27" eb="30">
      <t>ザイリョウヒ</t>
    </rPh>
    <rPh sb="30" eb="31">
      <t>ブン</t>
    </rPh>
    <phoneticPr fontId="6"/>
  </si>
  <si>
    <t>　　　確認をするために本紙の添付をしてください。</t>
    <rPh sb="3" eb="5">
      <t>カクニン</t>
    </rPh>
    <rPh sb="11" eb="13">
      <t>ホンシ</t>
    </rPh>
    <rPh sb="14" eb="16">
      <t>テンプ</t>
    </rPh>
    <phoneticPr fontId="6"/>
  </si>
  <si>
    <t>就労移行支援事業所</t>
    <rPh sb="0" eb="2">
      <t>シュウロウ</t>
    </rPh>
    <rPh sb="2" eb="4">
      <t>イコウ</t>
    </rPh>
    <rPh sb="4" eb="6">
      <t>シエン</t>
    </rPh>
    <rPh sb="6" eb="9">
      <t>ジギョウショ</t>
    </rPh>
    <phoneticPr fontId="6"/>
  </si>
  <si>
    <t>障害支援区分</t>
    <rPh sb="0" eb="2">
      <t>ショウガイ</t>
    </rPh>
    <rPh sb="2" eb="4">
      <t>シエン</t>
    </rPh>
    <rPh sb="4" eb="6">
      <t>クブン</t>
    </rPh>
    <phoneticPr fontId="6"/>
  </si>
  <si>
    <t xml:space="preserve"> </t>
    <phoneticPr fontId="6"/>
  </si>
  <si>
    <t>多機能型等
　　定員区分（※1）</t>
    <rPh sb="0" eb="3">
      <t>タキノウ</t>
    </rPh>
    <rPh sb="3" eb="4">
      <t>ガタ</t>
    </rPh>
    <rPh sb="4" eb="5">
      <t>トウ</t>
    </rPh>
    <rPh sb="8" eb="10">
      <t>テイイン</t>
    </rPh>
    <rPh sb="10" eb="12">
      <t>クブン</t>
    </rPh>
    <phoneticPr fontId="6"/>
  </si>
  <si>
    <t>人員配置区分
（※2）</t>
    <rPh sb="0" eb="2">
      <t>ジンイン</t>
    </rPh>
    <rPh sb="2" eb="4">
      <t>ハイチ</t>
    </rPh>
    <rPh sb="4" eb="6">
      <t>クブン</t>
    </rPh>
    <phoneticPr fontId="6"/>
  </si>
  <si>
    <t>地域区分</t>
    <rPh sb="0" eb="2">
      <t>チイキ</t>
    </rPh>
    <rPh sb="2" eb="4">
      <t>クブン</t>
    </rPh>
    <phoneticPr fontId="6"/>
  </si>
  <si>
    <t>キャリアパス区分（※3）</t>
    <rPh sb="6" eb="8">
      <t>クブン</t>
    </rPh>
    <phoneticPr fontId="6"/>
  </si>
  <si>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6"/>
  </si>
  <si>
    <t>①に占める②の割合が
２５％又は３５％以上</t>
    <rPh sb="2" eb="3">
      <t>シ</t>
    </rPh>
    <rPh sb="7" eb="9">
      <t>ワリアイ</t>
    </rPh>
    <rPh sb="14" eb="15">
      <t>マタ</t>
    </rPh>
    <rPh sb="19" eb="21">
      <t>イジョウ</t>
    </rPh>
    <phoneticPr fontId="6"/>
  </si>
  <si>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6"/>
  </si>
  <si>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6"/>
  </si>
  <si>
    <t>　１．非該当　　２．該当</t>
    <rPh sb="3" eb="6">
      <t>ヒガイトウ</t>
    </rPh>
    <rPh sb="10" eb="12">
      <t>ガイトウ</t>
    </rPh>
    <phoneticPr fontId="6"/>
  </si>
  <si>
    <t>地域生活支援拠点等</t>
    <rPh sb="6" eb="8">
      <t>キョテン</t>
    </rPh>
    <rPh sb="8" eb="9">
      <t>トウ</t>
    </rPh>
    <phoneticPr fontId="6"/>
  </si>
  <si>
    <t>サービス管理責任者欠如</t>
    <rPh sb="4" eb="6">
      <t>カンリ</t>
    </rPh>
    <rPh sb="6" eb="8">
      <t>セキニン</t>
    </rPh>
    <rPh sb="8" eb="9">
      <t>シャ</t>
    </rPh>
    <rPh sb="9" eb="11">
      <t>ケツジョ</t>
    </rPh>
    <phoneticPr fontId="6"/>
  </si>
  <si>
    <t>指定管理者制度適用区分</t>
    <rPh sb="0" eb="2">
      <t>シテイ</t>
    </rPh>
    <rPh sb="2" eb="5">
      <t>カンリシャ</t>
    </rPh>
    <rPh sb="5" eb="7">
      <t>セイド</t>
    </rPh>
    <rPh sb="7" eb="9">
      <t>テキヨウ</t>
    </rPh>
    <rPh sb="9" eb="11">
      <t>クブン</t>
    </rPh>
    <phoneticPr fontId="6"/>
  </si>
  <si>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6"/>
  </si>
  <si>
    <t>　１．なし　　２．あり</t>
    <phoneticPr fontId="6"/>
  </si>
  <si>
    <t>　１．なし　　３．Ⅱ　　４．Ⅲ　　５．Ⅰ</t>
    <phoneticPr fontId="6"/>
  </si>
  <si>
    <t>福祉専門職員配置等</t>
    <phoneticPr fontId="6"/>
  </si>
  <si>
    <t>　１．なし　　３．Ⅰ　　４．Ⅱ</t>
    <phoneticPr fontId="6"/>
  </si>
  <si>
    <t>　１．なし　　２．宿直体制　　３．夜勤体制</t>
    <phoneticPr fontId="6"/>
  </si>
  <si>
    <t>社会生活支援</t>
    <phoneticPr fontId="6"/>
  </si>
  <si>
    <t>※３</t>
    <phoneticPr fontId="6"/>
  </si>
  <si>
    <t>※４</t>
    <phoneticPr fontId="6"/>
  </si>
  <si>
    <t>①</t>
    <phoneticPr fontId="6"/>
  </si>
  <si>
    <t>②</t>
    <phoneticPr fontId="6"/>
  </si>
  <si>
    <t>①</t>
    <phoneticPr fontId="6"/>
  </si>
  <si>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6"/>
  </si>
  <si>
    <t>　　　保健福祉部長通知）第二の２の（３）に定義する「常勤」をいう。</t>
    <rPh sb="26" eb="28">
      <t>ジョウキン</t>
    </rPh>
    <phoneticPr fontId="6"/>
  </si>
  <si>
    <t>　　　○生活介護にあっては、生活支援員又は共生型生活介護従業者</t>
    <rPh sb="4" eb="6">
      <t>セイカツ</t>
    </rPh>
    <rPh sb="6" eb="8">
      <t>カイゴ</t>
    </rPh>
    <rPh sb="14" eb="16">
      <t>セイカツ</t>
    </rPh>
    <rPh sb="16" eb="18">
      <t>シエン</t>
    </rPh>
    <rPh sb="18" eb="19">
      <t>イン</t>
    </rPh>
    <phoneticPr fontId="6"/>
  </si>
  <si>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6"/>
  </si>
  <si>
    <t>　　　○自立生活援助にあっては、地域生活支援員</t>
    <rPh sb="6" eb="8">
      <t>セイカツ</t>
    </rPh>
    <rPh sb="8" eb="10">
      <t>エンジョ</t>
    </rPh>
    <rPh sb="16" eb="18">
      <t>チイキ</t>
    </rPh>
    <phoneticPr fontId="6"/>
  </si>
  <si>
    <t>　　　　又は共生型児童発達支援従業者、</t>
    <phoneticPr fontId="6"/>
  </si>
  <si>
    <t>　　　　又は共生型放課後等デイサービス従業者、</t>
    <phoneticPr fontId="6"/>
  </si>
  <si>
    <t>７．４人</t>
    <rPh sb="3" eb="4">
      <t>ニン</t>
    </rPh>
    <phoneticPr fontId="6"/>
  </si>
  <si>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</si>
  <si>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利用日数に係る特例の適用を受ける場合の利用日数管理票
　</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6"/>
  </si>
  <si>
    <t>事  業  所  番  号</t>
    <rPh sb="0" eb="1">
      <t>コト</t>
    </rPh>
    <rPh sb="3" eb="4">
      <t>ギョウ</t>
    </rPh>
    <rPh sb="6" eb="7">
      <t>ショ</t>
    </rPh>
    <rPh sb="9" eb="10">
      <t>バン</t>
    </rPh>
    <rPh sb="12" eb="13">
      <t>ゴウ</t>
    </rPh>
    <phoneticPr fontId="6"/>
  </si>
  <si>
    <t>施       設       名</t>
    <rPh sb="0" eb="1">
      <t>シ</t>
    </rPh>
    <rPh sb="8" eb="9">
      <t>セツ</t>
    </rPh>
    <rPh sb="16" eb="17">
      <t>ナ</t>
    </rPh>
    <phoneticPr fontId="6"/>
  </si>
  <si>
    <t>施設受給者証番号</t>
    <rPh sb="0" eb="2">
      <t>シセツ</t>
    </rPh>
    <rPh sb="2" eb="5">
      <t>ジュキュウシャ</t>
    </rPh>
    <rPh sb="5" eb="6">
      <t>ショウ</t>
    </rPh>
    <rPh sb="6" eb="8">
      <t>バンゴウ</t>
    </rPh>
    <phoneticPr fontId="6"/>
  </si>
  <si>
    <t>支給決定障害者氏名</t>
    <rPh sb="0" eb="2">
      <t>シキュウ</t>
    </rPh>
    <rPh sb="2" eb="4">
      <t>ケッテイ</t>
    </rPh>
    <rPh sb="4" eb="7">
      <t>ショウガイシャ</t>
    </rPh>
    <rPh sb="7" eb="9">
      <t>シメイ</t>
    </rPh>
    <phoneticPr fontId="6"/>
  </si>
  <si>
    <t>対   象   期   間</t>
    <rPh sb="0" eb="1">
      <t>タイ</t>
    </rPh>
    <rPh sb="4" eb="5">
      <t>ゾウ</t>
    </rPh>
    <rPh sb="8" eb="9">
      <t>キ</t>
    </rPh>
    <rPh sb="12" eb="13">
      <t>アイダ</t>
    </rPh>
    <phoneticPr fontId="6"/>
  </si>
  <si>
    <t>月</t>
    <rPh sb="0" eb="1">
      <t>ツキ</t>
    </rPh>
    <phoneticPr fontId="6"/>
  </si>
  <si>
    <t>～</t>
    <phoneticPr fontId="6"/>
  </si>
  <si>
    <t>　</t>
    <phoneticPr fontId="6"/>
  </si>
  <si>
    <t>原則の日数の総和</t>
    <rPh sb="0" eb="2">
      <t>ゲンソク</t>
    </rPh>
    <rPh sb="3" eb="5">
      <t>ニッスウ</t>
    </rPh>
    <rPh sb="6" eb="8">
      <t>ソウワ</t>
    </rPh>
    <phoneticPr fontId="6"/>
  </si>
  <si>
    <t>対象期間内における各月の利用日数</t>
    <rPh sb="0" eb="2">
      <t>タイショウ</t>
    </rPh>
    <rPh sb="2" eb="4">
      <t>キカン</t>
    </rPh>
    <rPh sb="4" eb="5">
      <t>ナイ</t>
    </rPh>
    <rPh sb="9" eb="10">
      <t>カク</t>
    </rPh>
    <rPh sb="10" eb="11">
      <t>ツキ</t>
    </rPh>
    <rPh sb="12" eb="14">
      <t>リヨウ</t>
    </rPh>
    <rPh sb="14" eb="16">
      <t>ニッスウ</t>
    </rPh>
    <phoneticPr fontId="6"/>
  </si>
  <si>
    <t>対象期間内における当該月までの利用日数の合計</t>
    <rPh sb="0" eb="2">
      <t>タイショウ</t>
    </rPh>
    <rPh sb="2" eb="4">
      <t>キカン</t>
    </rPh>
    <rPh sb="4" eb="5">
      <t>ナイ</t>
    </rPh>
    <rPh sb="9" eb="11">
      <t>トウガイ</t>
    </rPh>
    <rPh sb="11" eb="12">
      <t>ツキ</t>
    </rPh>
    <rPh sb="15" eb="17">
      <t>リヨウ</t>
    </rPh>
    <rPh sb="17" eb="19">
      <t>ニッスウ</t>
    </rPh>
    <rPh sb="20" eb="22">
      <t>ゴウケイ</t>
    </rPh>
    <phoneticPr fontId="6"/>
  </si>
  <si>
    <t>注１　対象期間には、当該施設が特定する３か月以上1年以内の期間を記載すること。</t>
    <rPh sb="0" eb="1">
      <t>チュウ</t>
    </rPh>
    <rPh sb="3" eb="5">
      <t>タイショウ</t>
    </rPh>
    <rPh sb="5" eb="7">
      <t>キカン</t>
    </rPh>
    <rPh sb="10" eb="12">
      <t>トウガイ</t>
    </rPh>
    <rPh sb="12" eb="14">
      <t>シセツ</t>
    </rPh>
    <rPh sb="15" eb="17">
      <t>トクテイ</t>
    </rPh>
    <rPh sb="21" eb="22">
      <t>ツキ</t>
    </rPh>
    <rPh sb="22" eb="24">
      <t>イジョウ</t>
    </rPh>
    <rPh sb="25" eb="26">
      <t>ネン</t>
    </rPh>
    <rPh sb="26" eb="28">
      <t>イナイ</t>
    </rPh>
    <rPh sb="29" eb="31">
      <t>キカン</t>
    </rPh>
    <rPh sb="32" eb="34">
      <t>キサイ</t>
    </rPh>
    <phoneticPr fontId="6"/>
  </si>
  <si>
    <t>注２　原則の日数の総和には、対象期間における原則の日数の総和を記載すること。</t>
    <rPh sb="0" eb="1">
      <t>チュウ</t>
    </rPh>
    <rPh sb="3" eb="5">
      <t>ゲンソク</t>
    </rPh>
    <rPh sb="6" eb="8">
      <t>ニッスウ</t>
    </rPh>
    <rPh sb="9" eb="11">
      <t>ソウワ</t>
    </rPh>
    <rPh sb="14" eb="16">
      <t>タイショウ</t>
    </rPh>
    <rPh sb="16" eb="18">
      <t>キカン</t>
    </rPh>
    <rPh sb="22" eb="24">
      <t>ゲンソク</t>
    </rPh>
    <rPh sb="25" eb="27">
      <t>ニッスウ</t>
    </rPh>
    <rPh sb="28" eb="30">
      <t>ソウワ</t>
    </rPh>
    <rPh sb="31" eb="33">
      <t>キサイ</t>
    </rPh>
    <phoneticPr fontId="6"/>
  </si>
  <si>
    <t>269日</t>
    <rPh sb="3" eb="4">
      <t>ヒ</t>
    </rPh>
    <phoneticPr fontId="6"/>
  </si>
  <si>
    <t>4月</t>
    <rPh sb="1" eb="2">
      <t>ツキ</t>
    </rPh>
    <phoneticPr fontId="6"/>
  </si>
  <si>
    <t>5月</t>
  </si>
  <si>
    <t>6月</t>
  </si>
  <si>
    <t>7月</t>
  </si>
  <si>
    <t>8月</t>
  </si>
  <si>
    <t>9月</t>
  </si>
  <si>
    <t>10月</t>
  </si>
  <si>
    <t>11月</t>
  </si>
  <si>
    <t>12月</t>
  </si>
  <si>
    <t>1月</t>
  </si>
  <si>
    <t>2月</t>
  </si>
  <si>
    <t>3月</t>
  </si>
  <si>
    <t>*</t>
    <phoneticPr fontId="6"/>
  </si>
  <si>
    <t>*</t>
    <phoneticPr fontId="6"/>
  </si>
  <si>
    <t>　　　　　　　　２７人</t>
    <phoneticPr fontId="6"/>
  </si>
  <si>
    <t>1.0</t>
    <phoneticPr fontId="6"/>
  </si>
  <si>
    <t>2.0</t>
    <phoneticPr fontId="6"/>
  </si>
  <si>
    <t>９月　～　　　月</t>
    <rPh sb="1" eb="2">
      <t>ツキ</t>
    </rPh>
    <rPh sb="7" eb="8">
      <t>ツキ</t>
    </rPh>
    <phoneticPr fontId="6"/>
  </si>
  <si>
    <t>１１月　～　１２月</t>
    <rPh sb="2" eb="3">
      <t>ツキ</t>
    </rPh>
    <rPh sb="8" eb="9">
      <t>ツキ</t>
    </rPh>
    <phoneticPr fontId="6"/>
  </si>
  <si>
    <t>　年間計画により、9月土曜日、日曜日に施設行事を計画していることから、原則の日数を超えた支援が必要となるため。</t>
    <rPh sb="15" eb="16">
      <t>ニチ</t>
    </rPh>
    <rPh sb="16" eb="18">
      <t>ヨウビ</t>
    </rPh>
    <phoneticPr fontId="6"/>
  </si>
  <si>
    <t>　11月から12月にかけては年賀状などの印刷受注が集中する繁忙期であることから、1月間の原則の日数の限度において、利用日数の調整を図ることが困難であるため</t>
    <phoneticPr fontId="6"/>
  </si>
  <si>
    <t>（郵便番号　　　　　－　　　　　）</t>
    <rPh sb="1" eb="3">
      <t>ユウビン</t>
    </rPh>
    <rPh sb="3" eb="5">
      <t>バンゴウ</t>
    </rPh>
    <phoneticPr fontId="6"/>
  </si>
  <si>
    <t>第　　条第　　項第　　号</t>
    <rPh sb="0" eb="1">
      <t>ダイ</t>
    </rPh>
    <rPh sb="3" eb="4">
      <t>ジョウ</t>
    </rPh>
    <rPh sb="4" eb="5">
      <t>ダイ</t>
    </rPh>
    <rPh sb="7" eb="8">
      <t>コウ</t>
    </rPh>
    <rPh sb="8" eb="9">
      <t>ダイ</t>
    </rPh>
    <rPh sb="11" eb="12">
      <t>ゴウ</t>
    </rPh>
    <phoneticPr fontId="6"/>
  </si>
  <si>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6"/>
  </si>
  <si>
    <t>４．「※兼務」欄は、短期入所事業以外との兼務を行う職員について記載してください。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6"/>
  </si>
  <si>
    <t>５．新設の場合には、「前年度の平均利用者数」欄は推定数を記入してください。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6"/>
  </si>
  <si>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6"/>
  </si>
  <si>
    <t>食事提供体制加算についての確認事項</t>
    <rPh sb="0" eb="2">
      <t>ショクジ</t>
    </rPh>
    <rPh sb="2" eb="4">
      <t>テイキョウ</t>
    </rPh>
    <rPh sb="4" eb="6">
      <t>タイセイ</t>
    </rPh>
    <rPh sb="6" eb="8">
      <t>カサン</t>
    </rPh>
    <rPh sb="13" eb="15">
      <t>カクニン</t>
    </rPh>
    <rPh sb="15" eb="17">
      <t>ジコウ</t>
    </rPh>
    <phoneticPr fontId="6"/>
  </si>
  <si>
    <t>事項</t>
    <rPh sb="0" eb="2">
      <t>ジコウ</t>
    </rPh>
    <phoneticPr fontId="6"/>
  </si>
  <si>
    <t>根拠条例</t>
    <rPh sb="0" eb="2">
      <t>コンキョ</t>
    </rPh>
    <rPh sb="2" eb="4">
      <t>ジョウレイ</t>
    </rPh>
    <phoneticPr fontId="6"/>
  </si>
  <si>
    <t>チェック（○）</t>
    <phoneticPr fontId="6"/>
  </si>
  <si>
    <t>添付書類</t>
    <rPh sb="0" eb="2">
      <t>テンプ</t>
    </rPh>
    <rPh sb="2" eb="4">
      <t>ショルイ</t>
    </rPh>
    <rPh sb="3" eb="4">
      <t>テンショ</t>
    </rPh>
    <phoneticPr fontId="6"/>
  </si>
  <si>
    <t>事業所に栄養士を置かないときは、献立の内容・栄養価の算定、調理の方法について保健所等の指導を受けること</t>
    <rPh sb="0" eb="3">
      <t>ジギョウショ</t>
    </rPh>
    <rPh sb="4" eb="7">
      <t>エイヨウシ</t>
    </rPh>
    <rPh sb="8" eb="9">
      <t>オ</t>
    </rPh>
    <rPh sb="16" eb="18">
      <t>コンダテ</t>
    </rPh>
    <rPh sb="19" eb="21">
      <t>ナイヨウ</t>
    </rPh>
    <rPh sb="22" eb="25">
      <t>エイヨウカ</t>
    </rPh>
    <rPh sb="26" eb="28">
      <t>サンテイ</t>
    </rPh>
    <rPh sb="29" eb="31">
      <t>チョウリ</t>
    </rPh>
    <rPh sb="32" eb="34">
      <t>ホウホウ</t>
    </rPh>
    <rPh sb="38" eb="41">
      <t>ホケンジョ</t>
    </rPh>
    <rPh sb="41" eb="42">
      <t>トウ</t>
    </rPh>
    <rPh sb="43" eb="45">
      <t>シドウ</t>
    </rPh>
    <rPh sb="46" eb="47">
      <t>ウ</t>
    </rPh>
    <phoneticPr fontId="6"/>
  </si>
  <si>
    <t>別紙６－１</t>
    <rPh sb="0" eb="2">
      <t>ベッシ</t>
    </rPh>
    <phoneticPr fontId="6"/>
  </si>
  <si>
    <t>利用者の心身の状況及び嗜好を考慮し、適切な時間に提供するとともに利用者の年齢及び障害の特性に応じて、必要な栄養管理を行うこと</t>
    <rPh sb="0" eb="3">
      <t>リヨウシャ</t>
    </rPh>
    <rPh sb="4" eb="6">
      <t>シンシン</t>
    </rPh>
    <rPh sb="7" eb="9">
      <t>ジョウキョウ</t>
    </rPh>
    <rPh sb="9" eb="10">
      <t>オヨ</t>
    </rPh>
    <rPh sb="11" eb="13">
      <t>シコウ</t>
    </rPh>
    <rPh sb="14" eb="16">
      <t>コウリョ</t>
    </rPh>
    <rPh sb="18" eb="20">
      <t>テキセツ</t>
    </rPh>
    <rPh sb="21" eb="23">
      <t>ジカン</t>
    </rPh>
    <rPh sb="24" eb="26">
      <t>テイキョウ</t>
    </rPh>
    <rPh sb="32" eb="35">
      <t>リヨウシャ</t>
    </rPh>
    <rPh sb="36" eb="38">
      <t>ネンレイ</t>
    </rPh>
    <rPh sb="38" eb="39">
      <t>オヨ</t>
    </rPh>
    <rPh sb="40" eb="42">
      <t>ショウガイ</t>
    </rPh>
    <rPh sb="43" eb="45">
      <t>トクセイ</t>
    </rPh>
    <rPh sb="46" eb="47">
      <t>オウ</t>
    </rPh>
    <rPh sb="50" eb="52">
      <t>ヒツヨウ</t>
    </rPh>
    <rPh sb="53" eb="55">
      <t>エイヨウ</t>
    </rPh>
    <rPh sb="55" eb="57">
      <t>カンリ</t>
    </rPh>
    <rPh sb="58" eb="59">
      <t>オコナ</t>
    </rPh>
    <phoneticPr fontId="6"/>
  </si>
  <si>
    <t>別紙６－２</t>
    <rPh sb="0" eb="2">
      <t>ベッシ</t>
    </rPh>
    <phoneticPr fontId="6"/>
  </si>
  <si>
    <t>あらかじめ利用者に食事の提供を行う場合にはその内容及び費用について文書にて説明し、利用者から文書にて同意を得ること。また、食事の提供に要する費用を利用料として徴する際には、運営規程へ記載し、事業所内の見やすい場所に掲示すること</t>
    <rPh sb="5" eb="8">
      <t>リヨウシャ</t>
    </rPh>
    <rPh sb="9" eb="11">
      <t>ショクジ</t>
    </rPh>
    <rPh sb="12" eb="14">
      <t>テイキョウ</t>
    </rPh>
    <rPh sb="15" eb="16">
      <t>オコナ</t>
    </rPh>
    <rPh sb="17" eb="19">
      <t>バアイ</t>
    </rPh>
    <rPh sb="23" eb="25">
      <t>ナイヨウ</t>
    </rPh>
    <rPh sb="25" eb="26">
      <t>オヨ</t>
    </rPh>
    <rPh sb="27" eb="29">
      <t>ヒヨウ</t>
    </rPh>
    <rPh sb="33" eb="35">
      <t>ブンショ</t>
    </rPh>
    <rPh sb="37" eb="39">
      <t>セツメイ</t>
    </rPh>
    <rPh sb="41" eb="44">
      <t>リヨウシャ</t>
    </rPh>
    <rPh sb="46" eb="48">
      <t>ブンショ</t>
    </rPh>
    <rPh sb="50" eb="52">
      <t>ドウイ</t>
    </rPh>
    <rPh sb="53" eb="54">
      <t>エ</t>
    </rPh>
    <rPh sb="61" eb="63">
      <t>ショクジ</t>
    </rPh>
    <rPh sb="64" eb="66">
      <t>テイキョウ</t>
    </rPh>
    <rPh sb="67" eb="68">
      <t>ヨウ</t>
    </rPh>
    <rPh sb="70" eb="72">
      <t>ヒヨウ</t>
    </rPh>
    <rPh sb="73" eb="76">
      <t>リヨウリョウ</t>
    </rPh>
    <rPh sb="79" eb="80">
      <t>チョウ</t>
    </rPh>
    <rPh sb="82" eb="83">
      <t>サイ</t>
    </rPh>
    <rPh sb="86" eb="88">
      <t>ウンエイ</t>
    </rPh>
    <rPh sb="88" eb="90">
      <t>キテイ</t>
    </rPh>
    <rPh sb="91" eb="93">
      <t>キサイ</t>
    </rPh>
    <rPh sb="95" eb="98">
      <t>ジギョウショ</t>
    </rPh>
    <rPh sb="98" eb="99">
      <t>ナイ</t>
    </rPh>
    <rPh sb="100" eb="101">
      <t>ミ</t>
    </rPh>
    <rPh sb="104" eb="106">
      <t>バショ</t>
    </rPh>
    <rPh sb="107" eb="109">
      <t>ケイジ</t>
    </rPh>
    <phoneticPr fontId="6"/>
  </si>
  <si>
    <t>運営規程
利用者から同意を得た文書
別紙６－３</t>
    <rPh sb="0" eb="2">
      <t>ウンエイ</t>
    </rPh>
    <rPh sb="2" eb="4">
      <t>キテイ</t>
    </rPh>
    <rPh sb="5" eb="8">
      <t>リヨウシャ</t>
    </rPh>
    <rPh sb="10" eb="12">
      <t>ドウイ</t>
    </rPh>
    <rPh sb="13" eb="14">
      <t>エ</t>
    </rPh>
    <rPh sb="15" eb="17">
      <t>ブンショ</t>
    </rPh>
    <rPh sb="18" eb="20">
      <t>ベッシ</t>
    </rPh>
    <phoneticPr fontId="6"/>
  </si>
  <si>
    <t>基準上必要とされる直接処遇職員のほかに、調理員を配置すること</t>
    <rPh sb="0" eb="2">
      <t>キジュン</t>
    </rPh>
    <rPh sb="2" eb="3">
      <t>ジョウ</t>
    </rPh>
    <rPh sb="3" eb="5">
      <t>ヒツヨウ</t>
    </rPh>
    <rPh sb="9" eb="11">
      <t>チョクセツ</t>
    </rPh>
    <rPh sb="11" eb="13">
      <t>ショグウ</t>
    </rPh>
    <rPh sb="13" eb="15">
      <t>ショクイン</t>
    </rPh>
    <rPh sb="20" eb="23">
      <t>チョウリイン</t>
    </rPh>
    <rPh sb="24" eb="26">
      <t>ハイチ</t>
    </rPh>
    <phoneticPr fontId="6"/>
  </si>
  <si>
    <t>報酬告示第６の10</t>
    <rPh sb="0" eb="2">
      <t>ホウシュウ</t>
    </rPh>
    <rPh sb="2" eb="4">
      <t>コクジ</t>
    </rPh>
    <rPh sb="4" eb="5">
      <t>ダイ</t>
    </rPh>
    <phoneticPr fontId="6"/>
  </si>
  <si>
    <t>勤務形態一覧表</t>
    <rPh sb="0" eb="2">
      <t>キンム</t>
    </rPh>
    <rPh sb="2" eb="4">
      <t>ケイタイ</t>
    </rPh>
    <rPh sb="4" eb="6">
      <t>イチラン</t>
    </rPh>
    <rPh sb="6" eb="7">
      <t>ヒョウ</t>
    </rPh>
    <phoneticPr fontId="6"/>
  </si>
  <si>
    <t>食事を提供するための調理室を設けていること
（共有の場合には、共有する他事務所に確認を取ってください）</t>
    <rPh sb="0" eb="2">
      <t>ショクジ</t>
    </rPh>
    <rPh sb="3" eb="5">
      <t>テイキョウ</t>
    </rPh>
    <rPh sb="10" eb="12">
      <t>チョウリ</t>
    </rPh>
    <rPh sb="12" eb="13">
      <t>シツ</t>
    </rPh>
    <rPh sb="14" eb="15">
      <t>モウ</t>
    </rPh>
    <rPh sb="23" eb="25">
      <t>キョウユウ</t>
    </rPh>
    <rPh sb="26" eb="28">
      <t>バアイ</t>
    </rPh>
    <rPh sb="31" eb="33">
      <t>キョウユウ</t>
    </rPh>
    <rPh sb="35" eb="36">
      <t>ホカ</t>
    </rPh>
    <rPh sb="36" eb="38">
      <t>ジム</t>
    </rPh>
    <rPh sb="38" eb="39">
      <t>ショ</t>
    </rPh>
    <rPh sb="40" eb="42">
      <t>カクニン</t>
    </rPh>
    <rPh sb="43" eb="44">
      <t>ト</t>
    </rPh>
    <phoneticPr fontId="6"/>
  </si>
  <si>
    <r>
      <t xml:space="preserve">平面図
</t>
    </r>
    <r>
      <rPr>
        <sz val="11"/>
        <rFont val="ＭＳ Ｐゴシック"/>
        <family val="3"/>
        <charset val="128"/>
      </rPr>
      <t>建物面積表</t>
    </r>
    <rPh sb="0" eb="3">
      <t>ヘイメンズ</t>
    </rPh>
    <rPh sb="4" eb="6">
      <t>タテモノ</t>
    </rPh>
    <rPh sb="6" eb="8">
      <t>メンセキ</t>
    </rPh>
    <rPh sb="8" eb="9">
      <t>ヒョウ</t>
    </rPh>
    <phoneticPr fontId="6"/>
  </si>
  <si>
    <t>調理はあらかじめ作成された献立に従って行い、実施状況を明らかにすること（献立例を添付してください）</t>
    <rPh sb="0" eb="2">
      <t>チョウリ</t>
    </rPh>
    <rPh sb="8" eb="10">
      <t>サクセイ</t>
    </rPh>
    <rPh sb="13" eb="15">
      <t>コンダテ</t>
    </rPh>
    <rPh sb="16" eb="17">
      <t>シタガ</t>
    </rPh>
    <rPh sb="19" eb="20">
      <t>オコナ</t>
    </rPh>
    <rPh sb="22" eb="24">
      <t>ジッシ</t>
    </rPh>
    <rPh sb="24" eb="26">
      <t>ジョウキョウ</t>
    </rPh>
    <rPh sb="27" eb="28">
      <t>アキ</t>
    </rPh>
    <rPh sb="36" eb="38">
      <t>コンダテ</t>
    </rPh>
    <rPh sb="38" eb="39">
      <t>レイ</t>
    </rPh>
    <rPh sb="40" eb="42">
      <t>テンプ</t>
    </rPh>
    <phoneticPr fontId="6"/>
  </si>
  <si>
    <t>献立例</t>
    <rPh sb="0" eb="2">
      <t>コンダテ</t>
    </rPh>
    <rPh sb="2" eb="3">
      <t>レイ</t>
    </rPh>
    <phoneticPr fontId="6"/>
  </si>
  <si>
    <t>＜食事提供を業務委託する場合は以下についても確認してください＞</t>
    <phoneticPr fontId="6"/>
  </si>
  <si>
    <t>利用者の嗜好及び特性等が食事の内容に反映されるよう、定期的に受託業者と調整を行うこと</t>
    <rPh sb="0" eb="3">
      <t>リヨウシャ</t>
    </rPh>
    <rPh sb="4" eb="6">
      <t>シコウ</t>
    </rPh>
    <rPh sb="6" eb="7">
      <t>オヨ</t>
    </rPh>
    <rPh sb="8" eb="10">
      <t>トクセイ</t>
    </rPh>
    <rPh sb="10" eb="11">
      <t>トウ</t>
    </rPh>
    <rPh sb="12" eb="14">
      <t>ショクジ</t>
    </rPh>
    <rPh sb="15" eb="17">
      <t>ナイヨウ</t>
    </rPh>
    <rPh sb="18" eb="20">
      <t>ハンエイ</t>
    </rPh>
    <rPh sb="26" eb="29">
      <t>テイキテキ</t>
    </rPh>
    <rPh sb="30" eb="32">
      <t>ジュタク</t>
    </rPh>
    <rPh sb="32" eb="34">
      <t>ギョウシャ</t>
    </rPh>
    <rPh sb="35" eb="37">
      <t>チョウセイ</t>
    </rPh>
    <rPh sb="38" eb="39">
      <t>オコナ</t>
    </rPh>
    <phoneticPr fontId="6"/>
  </si>
  <si>
    <t>解釈通知（5）②</t>
    <rPh sb="0" eb="2">
      <t>カイシャク</t>
    </rPh>
    <rPh sb="2" eb="4">
      <t>ツウチ</t>
    </rPh>
    <phoneticPr fontId="6"/>
  </si>
  <si>
    <t>業務委託契約書（写）</t>
    <rPh sb="0" eb="2">
      <t>ギョウム</t>
    </rPh>
    <rPh sb="2" eb="4">
      <t>イタク</t>
    </rPh>
    <rPh sb="4" eb="7">
      <t>ケイヤクショ</t>
    </rPh>
    <rPh sb="8" eb="9">
      <t>ウツ</t>
    </rPh>
    <phoneticPr fontId="6"/>
  </si>
  <si>
    <t>最終的責任は事業所にあることを確認すること</t>
    <rPh sb="0" eb="3">
      <t>サイシュウテキ</t>
    </rPh>
    <rPh sb="3" eb="5">
      <t>セキニン</t>
    </rPh>
    <rPh sb="6" eb="9">
      <t>ジギョウショ</t>
    </rPh>
    <rPh sb="15" eb="17">
      <t>カクニン</t>
    </rPh>
    <phoneticPr fontId="6"/>
  </si>
  <si>
    <t>出前の方法や市販の弁当を購入しての方法でないこと</t>
    <rPh sb="0" eb="2">
      <t>デマエ</t>
    </rPh>
    <rPh sb="3" eb="5">
      <t>ホウホウ</t>
    </rPh>
    <rPh sb="6" eb="8">
      <t>シハン</t>
    </rPh>
    <rPh sb="9" eb="11">
      <t>ベントウ</t>
    </rPh>
    <rPh sb="12" eb="14">
      <t>コウニュウ</t>
    </rPh>
    <rPh sb="17" eb="19">
      <t>ホウホウ</t>
    </rPh>
    <phoneticPr fontId="6"/>
  </si>
  <si>
    <t>留意事項通知第二の２(6)⑪</t>
    <rPh sb="0" eb="2">
      <t>リュウイ</t>
    </rPh>
    <rPh sb="2" eb="4">
      <t>ジコウ</t>
    </rPh>
    <rPh sb="4" eb="6">
      <t>ツウチ</t>
    </rPh>
    <rPh sb="6" eb="7">
      <t>ダイ</t>
    </rPh>
    <rPh sb="7" eb="8">
      <t>２</t>
    </rPh>
    <phoneticPr fontId="6"/>
  </si>
  <si>
    <t>注）根拠法令については別添の「参考通知」をご覧ください。</t>
    <rPh sb="0" eb="1">
      <t>チュウ</t>
    </rPh>
    <rPh sb="2" eb="4">
      <t>コンキョ</t>
    </rPh>
    <rPh sb="4" eb="6">
      <t>ホウレイ</t>
    </rPh>
    <rPh sb="11" eb="13">
      <t>ベッテン</t>
    </rPh>
    <rPh sb="15" eb="17">
      <t>サンコウ</t>
    </rPh>
    <rPh sb="17" eb="19">
      <t>ツウチ</t>
    </rPh>
    <rPh sb="22" eb="23">
      <t>ラン</t>
    </rPh>
    <phoneticPr fontId="6"/>
  </si>
  <si>
    <t>上記について確認し、相違ないことを誓約する。</t>
    <rPh sb="0" eb="2">
      <t>ジョウキ</t>
    </rPh>
    <rPh sb="6" eb="8">
      <t>カクニン</t>
    </rPh>
    <rPh sb="10" eb="12">
      <t>ソウイ</t>
    </rPh>
    <rPh sb="17" eb="19">
      <t>セイヤク</t>
    </rPh>
    <phoneticPr fontId="6"/>
  </si>
  <si>
    <t>法人名</t>
    <rPh sb="0" eb="2">
      <t>ホウジン</t>
    </rPh>
    <rPh sb="2" eb="3">
      <t>メイ</t>
    </rPh>
    <phoneticPr fontId="6"/>
  </si>
  <si>
    <t>（参考）食事提供体制加算についての通知類</t>
    <rPh sb="1" eb="3">
      <t>サンコウ</t>
    </rPh>
    <rPh sb="4" eb="6">
      <t>ショクジ</t>
    </rPh>
    <rPh sb="6" eb="8">
      <t>テイキョウ</t>
    </rPh>
    <rPh sb="8" eb="10">
      <t>タイセイ</t>
    </rPh>
    <rPh sb="10" eb="12">
      <t>カサン</t>
    </rPh>
    <rPh sb="17" eb="19">
      <t>ツウチ</t>
    </rPh>
    <rPh sb="19" eb="20">
      <t>ルイ</t>
    </rPh>
    <phoneticPr fontId="6"/>
  </si>
  <si>
    <t xml:space="preserve">(食事)
第八十七条　指定生活介護事業者は、あらかじめ、利用者に対し食事の提供の有無を説明し、提供を行う場合には、その内容及び費用に関して説明を行い、利用者の同意を得なければならない。
２　指定生活介護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わなければならない。
３　調理はあらかじめ作成された献立に従って行われなければならない。
４　指定生活介護事業者は、食事の提供を行う場合には、献立の内容、栄養価の算定及び調理の方法について保健所等の指導を受けるよう努めなければならない。ただし、栄養士を置く指定生活介護事業所にあってはこの限りではない。
</t>
    <rPh sb="8" eb="9">
      <t>７</t>
    </rPh>
    <rPh sb="251" eb="253">
      <t>シテイ</t>
    </rPh>
    <rPh sb="253" eb="255">
      <t>セイカツ</t>
    </rPh>
    <rPh sb="255" eb="257">
      <t>カイゴ</t>
    </rPh>
    <rPh sb="257" eb="260">
      <t>ジギョウシャ</t>
    </rPh>
    <rPh sb="262" eb="264">
      <t>ショクジ</t>
    </rPh>
    <rPh sb="265" eb="267">
      <t>テイキョウ</t>
    </rPh>
    <rPh sb="268" eb="269">
      <t>オコナ</t>
    </rPh>
    <rPh sb="270" eb="272">
      <t>バアイ</t>
    </rPh>
    <rPh sb="275" eb="277">
      <t>コンダテ</t>
    </rPh>
    <rPh sb="278" eb="280">
      <t>ナイヨウ</t>
    </rPh>
    <rPh sb="281" eb="284">
      <t>エイヨウカ</t>
    </rPh>
    <rPh sb="285" eb="287">
      <t>サンテイ</t>
    </rPh>
    <rPh sb="287" eb="288">
      <t>オヨ</t>
    </rPh>
    <rPh sb="289" eb="291">
      <t>チョウリ</t>
    </rPh>
    <rPh sb="292" eb="294">
      <t>ホウホウ</t>
    </rPh>
    <rPh sb="298" eb="301">
      <t>ホケンジョ</t>
    </rPh>
    <rPh sb="301" eb="302">
      <t>ナド</t>
    </rPh>
    <rPh sb="303" eb="305">
      <t>シドウ</t>
    </rPh>
    <rPh sb="306" eb="307">
      <t>ウ</t>
    </rPh>
    <rPh sb="311" eb="312">
      <t>ツト</t>
    </rPh>
    <rPh sb="326" eb="329">
      <t>エイヨウシ</t>
    </rPh>
    <rPh sb="330" eb="331">
      <t>オ</t>
    </rPh>
    <rPh sb="332" eb="334">
      <t>シテイ</t>
    </rPh>
    <rPh sb="334" eb="336">
      <t>セイカツ</t>
    </rPh>
    <rPh sb="336" eb="338">
      <t>カイゴ</t>
    </rPh>
    <rPh sb="338" eb="341">
      <t>ジギョウショ</t>
    </rPh>
    <rPh sb="348" eb="349">
      <t>カギ</t>
    </rPh>
    <phoneticPr fontId="6"/>
  </si>
  <si>
    <t xml:space="preserve">○障害者の日常生活及び社会生活を総合的に支援するための法律に基づく指定障害福祉サービスの事業等の人員、設備及び運営に関する基準について（解釈通知）
</t>
    <rPh sb="68" eb="70">
      <t>カイシャク</t>
    </rPh>
    <rPh sb="70" eb="72">
      <t>ツウチ</t>
    </rPh>
    <phoneticPr fontId="6"/>
  </si>
  <si>
    <t xml:space="preserve">(平成18年12月6日障発第1206001号)
</t>
    <phoneticPr fontId="6"/>
  </si>
  <si>
    <t xml:space="preserve">(5)　食事の提供(基準第86条)
①　栄養管理等
食事の提供は、利用者の支援に極めて重要なものであることから、指定生活介護事業所が食事の提供を行う場合については、提供する手段によらず、年齢や障害の特性に応じて、適切な栄養量及び内容の食事を確保するため、栄養士等による栄養管理が行われる必要があるほか、次の点に留意して行うものとする。
ア　利用者の嗜好、年齢や障害の特性に配慮するとともに、できるだけ変化に富み、栄養のバランスに配慮したものであること。
イ　調理はあらかじめ作成された献立に従って行うとともに、その実施状況を明らかにしておくこと。
ウ　適切な衛生管理がなされていること。
②　外部委託との関係
食事の提供を外部の事業者へ委託することは差し支えないが、指定生活介護事業者は、受託事業者に対し、利用者の嗜好や障害の特性等が食事の内容に反映されるよう、定期的に調整を行わなければならないものである。
</t>
    <phoneticPr fontId="6"/>
  </si>
  <si>
    <t xml:space="preserve">○障害者の日常生活及び社会生活を総合的に支援するための法律に基づく指定障害福祉サービス等及び基準該当障害福祉サービスに要する費用の額の算定に関する基準（報酬告示）
</t>
    <rPh sb="76" eb="78">
      <t>ホウシュウ</t>
    </rPh>
    <rPh sb="78" eb="80">
      <t>コクジ</t>
    </rPh>
    <phoneticPr fontId="6"/>
  </si>
  <si>
    <t>(平成十八年九月二十九日　厚生労働省告示第五百二十三号)</t>
    <phoneticPr fontId="6"/>
  </si>
  <si>
    <t>第６　10　食事提供体制加算　42単位
注　障害者の日常生活及び社会生活を総合的に支援するための法律施行令(平成18年政令第10号)第17条第1号に掲げる者のうち、支給決定障害者等(法第5条第21項に規定する支給決定障害者等をいう。)及び当該支給決定障害者等と同一の世帯に属する者(特定支給決定障害者(同令第17条第4号に規定する特定支給決定障害者をいう。以下この項において同じ。)にあっては、その配偶者に限る。)について指定障害福祉サービス等のあった月の属する年度(指定障害福祉サービス等のあった月が4月から6月までの場合にあっては、前年度)分の地方税法(昭和25年法律第226号)の規定による市町村民税(同法の規定による特別区民税を含む。)の同法第292条第1項第2号に掲げる所得割(同法第328条の規定によって課する所得割を除く。)の額(障害者の日常生活及び社会生活を総合的に支援するための法律施行規則(平成18年厚生労働省令第19号。以下「規則」という。)第26条の2に掲げる規定による控除をされるべき金額があるときは、当該金額を加算した額とする。)を合算した額が28万円未満(特定支給決定障害者にあっては、16万円未満)である者並びに同令第17条第2号から第4号までに掲げる者(以下「低所得者等」という。)であって生活介護計画等により食事の提供を行うこととなっている利用者(指定障害者支援施設等に入所する者を除く。)又は低所得者等である基準該当生活介護の利用者に対して、指定生活介護事業所等又は基準該当生活介護事業所に従事する調理員による食事の提供であること又は調理業務を第三者に委託していること等当該指定生活介護事業所等又は基準該当生活介護事業所の責任において食事提供のための体制を整えているものとして都道府県知事又は市町村長に届け出た当該指定生活介護事業所等又は基準該当生活介護事業所において、食事の提供を行った場合に、平成27年3月31日までの間、1日につき所定単位数を加算する。</t>
    <phoneticPr fontId="6"/>
  </si>
  <si>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留意事項通知）</t>
    <rPh sb="95" eb="97">
      <t>リュウイ</t>
    </rPh>
    <rPh sb="97" eb="99">
      <t>ジコウ</t>
    </rPh>
    <rPh sb="99" eb="101">
      <t>ツウチ</t>
    </rPh>
    <phoneticPr fontId="6"/>
  </si>
  <si>
    <t xml:space="preserve">(平成18年10月31日障発第1031001号)
</t>
    <phoneticPr fontId="6"/>
  </si>
  <si>
    <t xml:space="preserve">第二の２（６）⑪　食事提供体制加算の取扱い
報酬告示第6の10の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なお、施設外で調理されたものを提供する場合(クックチル、クックフリーズ若しくは真空調理(真空パック)により調理を行う過程において急速に冷却若しくは冷凍したものを再度加熱して提供するもの又はクックサーブにより提供するものに限る。)、運搬手段等について衛生上適切な措置がなされているものについては、施設外で調理し搬入する方法も認められるものである。
この場合、例えば出前の方法や市販の弁当を購入して、利用者に提供するような方法は加算の対象とはならないものである。
なお、利用者が施設入所支援を利用している日については、補足給付が日単位で支給されることから、この加算は算定できないものであることに留意すること。
</t>
    <rPh sb="0" eb="1">
      <t>ダイ</t>
    </rPh>
    <rPh sb="1" eb="2">
      <t>２</t>
    </rPh>
    <phoneticPr fontId="6"/>
  </si>
  <si>
    <t>○食事の提供に要する費用、光熱水費及び居室の提供に要する費用に係る利用料等に関する指針</t>
    <phoneticPr fontId="6"/>
  </si>
  <si>
    <t>(平成十八年九月二十九日　厚生労働省告示第五百四十五号)</t>
    <phoneticPr fontId="6"/>
  </si>
  <si>
    <t xml:space="preserve">イ　当該契約の締結に当たっては、利用者(指定障害サービス基準第二条第一号に規定する利用者をいう。以下同じ。)又はその家族に対し、当該契約の内容について文書により事前に説明を行うこと。
ロ　当該契約の内容について、支給決定障害者等(法第五条第二十一項に規定する支給決定障害者等をいう。以下同じ。)から文書により同意を得ること。
ハ　食事の提供に要する費用、光熱水費及び居室の提供に要する費用に係る利用料について、その具体的な内容、金額の設定及び変更に関し、運営規程(指定障害福祉サービス基準第八十九条(第百六十二条、第百七十一条、第百八十四条、第百九十七条、第二百二条及び第二百二十三条第一項において準用する場合を含む。)、第百二十三条及び第二百四条並びに障害者の日常生活及び社会生活を総合的に支援するための法律に基づく指定障害者支援施設等の人員、設備及び運営に関する基準(平成十八年厚生労働省令第百七十二号)第四十一条に規定する運営規程をいう。)への記載を行うとともに、事業所等の見やすい場所に掲示を行うこと。
二　食事の提供に要する費用、光熱水費及び居室の提供に要する費用に係る利用料
イ　食事の提供に要する費用に係る利用料
食事の提供に要する費用に係る利用料は、食材料費及び調理等に係る費用に相当する額を基本とすること。ただし、事業所等に通う者(施設入所支援を受ける者を除く。)、指定短期入所事業所の利用者又は指定自立訓練(生活訓練)事業所の利用者のうち指定宿泊型自立訓練(指定障害福祉サービス基準第百六十六条第一項第一号ロに規定する指定宿泊型自立訓練をいう。)の提供を受ける者のうち、障害者の日常生活及び社会生活を総合的に支援するための法律施行令(平成十八年政令第十号)第十七条第一号に掲げる者のうち、支給決定障害者等及び当該支給決定障害者等と同一の世帯に属する者(特定支給決定障害者(同令第十七条第四号に規定する特定支給決定障害者をいう。以下この項において同じ。)にあっては、その配偶者に限る。)について指定障害福祉サービス等(法第二十九条第一項に規定する指定障害福祉サービス等をいう。以下この号において同じ。)のあった月の属する年度(指定障害福祉サービス等のあった月が四月から六月までの場合にあっては、前年度)分の地方税法(昭和二十五年法律第二百二十六号)の規定による市町村民税(同法の規定による特別区民税を含む。)の同法第二百九十二条第一項第二号に掲げる所得割(同法第三百二十八条の規定によって課する所得割を除く。)の額(障害者の日常生活及び社会生活を総合的に支援するための法律施行規則(平成十八年厚生労働省令第十九号)第二十六条の二に掲げる規定による控除をされるべき金額があるときは、当該金額を加算した額とする。)を合算した額が二十八万円未満(特定支給決定障害者にあっては、十六万円未満)であるもの又は同令第十七条第二号から第四号までに掲げる者に該当するものについては、食材料費に相当する額とすること。
</t>
    <phoneticPr fontId="6"/>
  </si>
  <si>
    <t>（郵便番号　　　　　－　　　　　）</t>
  </si>
  <si>
    <t>前年度の平均実利用者数</t>
    <rPh sb="0" eb="3">
      <t>ゼンネンド</t>
    </rPh>
    <rPh sb="4" eb="6">
      <t>ヘイキン</t>
    </rPh>
    <rPh sb="6" eb="10">
      <t>ジツリヨウシャ</t>
    </rPh>
    <rPh sb="10" eb="11">
      <t>スウ</t>
    </rPh>
    <phoneticPr fontId="6"/>
  </si>
  <si>
    <t>（</t>
    <phoneticPr fontId="6"/>
  </si>
  <si>
    <t>）</t>
    <phoneticPr fontId="6"/>
  </si>
  <si>
    <t>　</t>
    <phoneticPr fontId="6"/>
  </si>
  <si>
    <t xml:space="preserve">   人</t>
    <rPh sb="3" eb="4">
      <t>ニン</t>
    </rPh>
    <phoneticPr fontId="6"/>
  </si>
  <si>
    <t>　　　　　　　　印</t>
    <rPh sb="8" eb="9">
      <t>イン</t>
    </rPh>
    <phoneticPr fontId="6"/>
  </si>
  <si>
    <t>　　　　　　　　　　　　　　　　　　　　　　　　　　　　　　　　　　　　　　（生年月日　　　　年　　　　　　月　　　　　　日）</t>
    <rPh sb="39" eb="41">
      <t>セイネン</t>
    </rPh>
    <rPh sb="41" eb="43">
      <t>ガッピ</t>
    </rPh>
    <rPh sb="47" eb="48">
      <t>ネン</t>
    </rPh>
    <rPh sb="54" eb="55">
      <t>ガツ</t>
    </rPh>
    <rPh sb="61" eb="62">
      <t>ニチ</t>
    </rPh>
    <phoneticPr fontId="6"/>
  </si>
  <si>
    <t>施設・事業所の種別　（　　　　　　　　　　　　　　　　　　　　　　　　　　　　　　　　）</t>
    <rPh sb="0" eb="2">
      <t>シセツ</t>
    </rPh>
    <rPh sb="3" eb="6">
      <t>ジギョウショ</t>
    </rPh>
    <rPh sb="7" eb="9">
      <t>シュベツ</t>
    </rPh>
    <phoneticPr fontId="6"/>
  </si>
  <si>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6"/>
  </si>
  <si>
    <t>職名（　　　　　　　　　　　　　　　　　）</t>
    <rPh sb="0" eb="2">
      <t>ショクメイ</t>
    </rPh>
    <phoneticPr fontId="6"/>
  </si>
  <si>
    <t>　　　　　　　　　　年　　　　　　月　　　　　　日</t>
    <rPh sb="10" eb="11">
      <t>ネン</t>
    </rPh>
    <rPh sb="17" eb="18">
      <t>ガツ</t>
    </rPh>
    <rPh sb="24" eb="25">
      <t>ニチ</t>
    </rPh>
    <phoneticPr fontId="6"/>
  </si>
  <si>
    <t>　　　　　８．　新たに指定を受けた日から１年間は、算定できない。
　　　　　　　　新たに指定を受けてから２年目においては、前年度において就労定着者がいた場合には、算定することができる。</t>
    <rPh sb="8" eb="9">
      <t>アラ</t>
    </rPh>
    <rPh sb="11" eb="13">
      <t>シテイ</t>
    </rPh>
    <rPh sb="14" eb="15">
      <t>ウ</t>
    </rPh>
    <rPh sb="17" eb="18">
      <t>ヒ</t>
    </rPh>
    <rPh sb="21" eb="23">
      <t>ネンカン</t>
    </rPh>
    <rPh sb="25" eb="27">
      <t>サンテイ</t>
    </rPh>
    <rPh sb="41" eb="42">
      <t>アラ</t>
    </rPh>
    <rPh sb="44" eb="46">
      <t>シテイ</t>
    </rPh>
    <rPh sb="47" eb="48">
      <t>ウ</t>
    </rPh>
    <rPh sb="53" eb="55">
      <t>ネンメ</t>
    </rPh>
    <rPh sb="61" eb="64">
      <t>ゼンネンド</t>
    </rPh>
    <rPh sb="68" eb="70">
      <t>シュウロウ</t>
    </rPh>
    <rPh sb="70" eb="72">
      <t>テイチャク</t>
    </rPh>
    <rPh sb="72" eb="73">
      <t>シャ</t>
    </rPh>
    <rPh sb="76" eb="78">
      <t>バアイ</t>
    </rPh>
    <rPh sb="81" eb="83">
      <t>サンテイ</t>
    </rPh>
    <phoneticPr fontId="6"/>
  </si>
  <si>
    <t>障害者就労支援体制レベルアップ事業（従事者研修）</t>
    <rPh sb="0" eb="3">
      <t>ショウガイシャ</t>
    </rPh>
    <rPh sb="3" eb="5">
      <t>シュウロウ</t>
    </rPh>
    <rPh sb="5" eb="7">
      <t>シエン</t>
    </rPh>
    <rPh sb="7" eb="9">
      <t>タイセイ</t>
    </rPh>
    <rPh sb="15" eb="17">
      <t>ジギョウ</t>
    </rPh>
    <rPh sb="18" eb="21">
      <t>ジュウジシャ</t>
    </rPh>
    <rPh sb="21" eb="23">
      <t>ケンシュウ</t>
    </rPh>
    <phoneticPr fontId="6"/>
  </si>
  <si>
    <t>Ａ</t>
    <phoneticPr fontId="6"/>
  </si>
  <si>
    <t>Ｂ</t>
    <phoneticPr fontId="6"/>
  </si>
  <si>
    <t>重度者の割合　（　（Ｂ）／（Ａ）　）</t>
    <rPh sb="0" eb="2">
      <t>ジュウド</t>
    </rPh>
    <rPh sb="2" eb="3">
      <t>シャ</t>
    </rPh>
    <rPh sb="4" eb="6">
      <t>ワリアイ</t>
    </rPh>
    <phoneticPr fontId="6"/>
  </si>
  <si>
    <t>Ｃ</t>
    <phoneticPr fontId="6"/>
  </si>
  <si>
    <t>※ここでいう「重度者」とは、障害支援区分５若しくは区分６に該当する者又はこれに準ずる者（区分４以下であって、平成
　１８年厚生労働省告示第５４３号別表第二に掲げる行動関連項目の合計点数が１０点以上である者又は喀痰吸引等を必
　要とする者。）をいう。</t>
    <rPh sb="7" eb="9">
      <t>ジュウド</t>
    </rPh>
    <rPh sb="14" eb="16">
      <t>ショウガイ</t>
    </rPh>
    <rPh sb="16" eb="18">
      <t>シエン</t>
    </rPh>
    <rPh sb="18" eb="20">
      <t>クブン</t>
    </rPh>
    <rPh sb="21" eb="22">
      <t>モ</t>
    </rPh>
    <rPh sb="25" eb="27">
      <t>クブン</t>
    </rPh>
    <rPh sb="29" eb="31">
      <t>ガイトウ</t>
    </rPh>
    <rPh sb="33" eb="34">
      <t>モノ</t>
    </rPh>
    <rPh sb="34" eb="35">
      <t>マタ</t>
    </rPh>
    <rPh sb="39" eb="40">
      <t>ジュン</t>
    </rPh>
    <rPh sb="42" eb="43">
      <t>モノ</t>
    </rPh>
    <rPh sb="44" eb="46">
      <t>クブン</t>
    </rPh>
    <rPh sb="47" eb="49">
      <t>イカ</t>
    </rPh>
    <rPh sb="117" eb="118">
      <t>モノ</t>
    </rPh>
    <phoneticPr fontId="6"/>
  </si>
  <si>
    <t>　</t>
    <phoneticPr fontId="6"/>
  </si>
  <si>
    <t>～</t>
    <phoneticPr fontId="6"/>
  </si>
  <si>
    <t>　</t>
    <phoneticPr fontId="6"/>
  </si>
  <si>
    <t>　　　　　７．　当該就労移行支援事業所における就労定着者の割合（就労定着率区分）が零である場合は、算定できない。</t>
    <rPh sb="8" eb="10">
      <t>トウガイ</t>
    </rPh>
    <rPh sb="10" eb="12">
      <t>シュウロウ</t>
    </rPh>
    <rPh sb="12" eb="14">
      <t>イコウ</t>
    </rPh>
    <rPh sb="14" eb="16">
      <t>シエン</t>
    </rPh>
    <rPh sb="16" eb="18">
      <t>ジギョウ</t>
    </rPh>
    <rPh sb="18" eb="19">
      <t>ショ</t>
    </rPh>
    <rPh sb="23" eb="25">
      <t>シュウロウ</t>
    </rPh>
    <rPh sb="25" eb="27">
      <t>テイチャク</t>
    </rPh>
    <rPh sb="27" eb="28">
      <t>シャ</t>
    </rPh>
    <rPh sb="29" eb="31">
      <t>ワリアイ</t>
    </rPh>
    <rPh sb="32" eb="34">
      <t>シュウロウ</t>
    </rPh>
    <rPh sb="34" eb="36">
      <t>テイチャク</t>
    </rPh>
    <rPh sb="36" eb="37">
      <t>リツ</t>
    </rPh>
    <rPh sb="37" eb="39">
      <t>クブン</t>
    </rPh>
    <rPh sb="41" eb="42">
      <t>レイ</t>
    </rPh>
    <rPh sb="45" eb="47">
      <t>バアイ</t>
    </rPh>
    <rPh sb="49" eb="51">
      <t>サンテイ</t>
    </rPh>
    <phoneticPr fontId="6"/>
  </si>
  <si>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6"/>
  </si>
  <si>
    <t>①　新規　　　　　　　　②　変更　　　　　　　　③　終了</t>
    <rPh sb="2" eb="4">
      <t>シンキ</t>
    </rPh>
    <rPh sb="14" eb="16">
      <t>ヘンコウ</t>
    </rPh>
    <rPh sb="26" eb="28">
      <t>シュウリョウ</t>
    </rPh>
    <phoneticPr fontId="6"/>
  </si>
  <si>
    <t>　　２　従業者の配置</t>
    <rPh sb="4" eb="7">
      <t>ジュウギョウシャ</t>
    </rPh>
    <rPh sb="8" eb="10">
      <t>ハイチ</t>
    </rPh>
    <phoneticPr fontId="6"/>
  </si>
  <si>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6"/>
  </si>
  <si>
    <t>　　３　有資格者による
　　　指導体制</t>
    <rPh sb="4" eb="8">
      <t>ユウシカクシャ</t>
    </rPh>
    <rPh sb="15" eb="17">
      <t>シドウ</t>
    </rPh>
    <rPh sb="17" eb="19">
      <t>タイセイ</t>
    </rPh>
    <phoneticPr fontId="6"/>
  </si>
  <si>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6"/>
  </si>
  <si>
    <t>　　４　研修の開催</t>
    <rPh sb="4" eb="6">
      <t>ケンシュウ</t>
    </rPh>
    <rPh sb="7" eb="9">
      <t>カイサイ</t>
    </rPh>
    <phoneticPr fontId="6"/>
  </si>
  <si>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6"/>
  </si>
  <si>
    <t>　　５　他機関との連携</t>
    <rPh sb="4" eb="7">
      <t>タキカン</t>
    </rPh>
    <rPh sb="9" eb="11">
      <t>レンケイ</t>
    </rPh>
    <phoneticPr fontId="6"/>
  </si>
  <si>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</si>
  <si>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6"/>
  </si>
  <si>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6"/>
  </si>
  <si>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6"/>
  </si>
  <si>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6"/>
  </si>
  <si>
    <t>提出</t>
    <rPh sb="0" eb="2">
      <t>テイシュツ</t>
    </rPh>
    <phoneticPr fontId="6"/>
  </si>
  <si>
    <t>施設・事業所名</t>
    <rPh sb="0" eb="2">
      <t>シセツ</t>
    </rPh>
    <rPh sb="3" eb="6">
      <t>ジギョウショ</t>
    </rPh>
    <rPh sb="6" eb="7">
      <t>メイ</t>
    </rPh>
    <phoneticPr fontId="6"/>
  </si>
  <si>
    <t>定員区分</t>
    <rPh sb="0" eb="2">
      <t>テイイン</t>
    </rPh>
    <rPh sb="2" eb="4">
      <t>クブン</t>
    </rPh>
    <phoneticPr fontId="6"/>
  </si>
  <si>
    <t>就労定着率区分</t>
    <rPh sb="0" eb="2">
      <t>シュウロウ</t>
    </rPh>
    <rPh sb="2" eb="5">
      <t>テイチャクリツ</t>
    </rPh>
    <rPh sb="5" eb="7">
      <t>クブン</t>
    </rPh>
    <phoneticPr fontId="6"/>
  </si>
  <si>
    <t>就職後6月以上定着率が5割以上</t>
    <rPh sb="0" eb="3">
      <t>シュウショクゴ</t>
    </rPh>
    <rPh sb="4" eb="5">
      <t>ツキ</t>
    </rPh>
    <rPh sb="5" eb="7">
      <t>イジョウ</t>
    </rPh>
    <rPh sb="7" eb="10">
      <t>テイチャクリツ</t>
    </rPh>
    <rPh sb="12" eb="13">
      <t>ワリ</t>
    </rPh>
    <rPh sb="13" eb="15">
      <t>イジョウ</t>
    </rPh>
    <phoneticPr fontId="6"/>
  </si>
  <si>
    <t>21人以上40人以下</t>
    <rPh sb="2" eb="3">
      <t>ニン</t>
    </rPh>
    <rPh sb="3" eb="5">
      <t>イジョウ</t>
    </rPh>
    <rPh sb="7" eb="8">
      <t>ニン</t>
    </rPh>
    <rPh sb="8" eb="10">
      <t>イカ</t>
    </rPh>
    <phoneticPr fontId="6"/>
  </si>
  <si>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</si>
  <si>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41人以上60人以下</t>
    <rPh sb="2" eb="3">
      <t>ニン</t>
    </rPh>
    <rPh sb="3" eb="5">
      <t>イジョウ</t>
    </rPh>
    <rPh sb="7" eb="8">
      <t>ニン</t>
    </rPh>
    <rPh sb="8" eb="10">
      <t>イカ</t>
    </rPh>
    <phoneticPr fontId="6"/>
  </si>
  <si>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</si>
  <si>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61人以上80人以下</t>
    <rPh sb="2" eb="3">
      <t>ニン</t>
    </rPh>
    <rPh sb="3" eb="5">
      <t>イジョウ</t>
    </rPh>
    <rPh sb="7" eb="8">
      <t>ニン</t>
    </rPh>
    <rPh sb="8" eb="10">
      <t>イカ</t>
    </rPh>
    <phoneticPr fontId="6"/>
  </si>
  <si>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</si>
  <si>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81人以上</t>
    <rPh sb="2" eb="3">
      <t>ニン</t>
    </rPh>
    <rPh sb="3" eb="5">
      <t>イジョウ</t>
    </rPh>
    <phoneticPr fontId="6"/>
  </si>
  <si>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</si>
  <si>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20人以下</t>
    <rPh sb="2" eb="3">
      <t>ニン</t>
    </rPh>
    <rPh sb="3" eb="5">
      <t>イカ</t>
    </rPh>
    <phoneticPr fontId="6"/>
  </si>
  <si>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6"/>
  </si>
  <si>
    <t>就職後6月以上定着率が0</t>
    <rPh sb="0" eb="3">
      <t>シュウショクゴ</t>
    </rPh>
    <rPh sb="4" eb="5">
      <t>ツキ</t>
    </rPh>
    <rPh sb="5" eb="7">
      <t>イジョウ</t>
    </rPh>
    <rPh sb="7" eb="10">
      <t>テイチャクリツ</t>
    </rPh>
    <phoneticPr fontId="6"/>
  </si>
  <si>
    <t>なし（経過措置対象）</t>
    <rPh sb="3" eb="5">
      <t>ケイカ</t>
    </rPh>
    <rPh sb="5" eb="7">
      <t>ソチ</t>
    </rPh>
    <rPh sb="7" eb="9">
      <t>タイショウ</t>
    </rPh>
    <phoneticPr fontId="6"/>
  </si>
  <si>
    <t>就職後６月以上定着者数</t>
    <rPh sb="0" eb="2">
      <t>シュウショク</t>
    </rPh>
    <rPh sb="2" eb="3">
      <t>ゴ</t>
    </rPh>
    <rPh sb="4" eb="5">
      <t>ツキ</t>
    </rPh>
    <rPh sb="5" eb="7">
      <t>イジョウ</t>
    </rPh>
    <rPh sb="7" eb="9">
      <t>テイチャク</t>
    </rPh>
    <rPh sb="9" eb="10">
      <t>シャ</t>
    </rPh>
    <rPh sb="10" eb="11">
      <t>スウ</t>
    </rPh>
    <phoneticPr fontId="6"/>
  </si>
  <si>
    <t>４月</t>
    <rPh sb="1" eb="2">
      <t>ガツ</t>
    </rPh>
    <phoneticPr fontId="6"/>
  </si>
  <si>
    <t>５月</t>
  </si>
  <si>
    <t>６月</t>
  </si>
  <si>
    <t>７月</t>
  </si>
  <si>
    <t>８月</t>
  </si>
  <si>
    <t>９月</t>
  </si>
  <si>
    <t>１０月</t>
  </si>
  <si>
    <t>１１月</t>
  </si>
  <si>
    <t>１２月</t>
  </si>
  <si>
    <t>１月</t>
  </si>
  <si>
    <t>２月</t>
  </si>
  <si>
    <t>３月</t>
  </si>
  <si>
    <t>就労定着率</t>
    <rPh sb="0" eb="2">
      <t>シュウロウ</t>
    </rPh>
    <rPh sb="2" eb="4">
      <t>テイチャク</t>
    </rPh>
    <rPh sb="4" eb="5">
      <t>リツ</t>
    </rPh>
    <phoneticPr fontId="6"/>
  </si>
  <si>
    <t>÷</t>
    <phoneticPr fontId="6"/>
  </si>
  <si>
    <t>＝</t>
    <phoneticPr fontId="6"/>
  </si>
  <si>
    <t>％</t>
    <phoneticPr fontId="6"/>
  </si>
  <si>
    <t>別　添</t>
    <rPh sb="0" eb="1">
      <t>ベツ</t>
    </rPh>
    <rPh sb="2" eb="3">
      <t>ソウ</t>
    </rPh>
    <phoneticPr fontId="6"/>
  </si>
  <si>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6"/>
  </si>
  <si>
    <t>届出時点の継続状況</t>
    <rPh sb="0" eb="2">
      <t>トドケデ</t>
    </rPh>
    <rPh sb="2" eb="4">
      <t>ジテン</t>
    </rPh>
    <rPh sb="5" eb="7">
      <t>ケイゾク</t>
    </rPh>
    <rPh sb="7" eb="9">
      <t>ジョウキョウ</t>
    </rPh>
    <phoneticPr fontId="6"/>
  </si>
  <si>
    <t>１　新規　　　　　　２　変更　　　　　　３　終了</t>
    <rPh sb="2" eb="4">
      <t>シンキ</t>
    </rPh>
    <rPh sb="12" eb="14">
      <t>ヘンコウ</t>
    </rPh>
    <rPh sb="22" eb="24">
      <t>シュウリョウ</t>
    </rPh>
    <phoneticPr fontId="6"/>
  </si>
  <si>
    <t>２　届出項目</t>
    <rPh sb="2" eb="4">
      <t>トドケデ</t>
    </rPh>
    <rPh sb="4" eb="6">
      <t>コウモク</t>
    </rPh>
    <phoneticPr fontId="6"/>
  </si>
  <si>
    <t>１　送迎加算（Ⅰ）　　　　　２　送迎加算（Ⅱ）</t>
    <rPh sb="2" eb="4">
      <t>ソウゲイ</t>
    </rPh>
    <rPh sb="4" eb="6">
      <t>カサン</t>
    </rPh>
    <rPh sb="16" eb="18">
      <t>ソウゲイ</t>
    </rPh>
    <rPh sb="18" eb="20">
      <t>カサン</t>
    </rPh>
    <phoneticPr fontId="6"/>
  </si>
  <si>
    <t>３　送迎の状況①
　 （全サービス）</t>
    <rPh sb="12" eb="13">
      <t>ゼン</t>
    </rPh>
    <phoneticPr fontId="6"/>
  </si>
  <si>
    <r>
      <t>４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6"/>
  </si>
  <si>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6"/>
  </si>
  <si>
    <t>Ⅰ型</t>
    <rPh sb="1" eb="2">
      <t>ガタ</t>
    </rPh>
    <phoneticPr fontId="6"/>
  </si>
  <si>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6"/>
  </si>
  <si>
    <t>Ⅱ型</t>
    <rPh sb="1" eb="2">
      <t>ガタ</t>
    </rPh>
    <phoneticPr fontId="6"/>
  </si>
  <si>
    <t>　週３回以上の送迎を実施している。</t>
    <phoneticPr fontId="6"/>
  </si>
  <si>
    <t>　週３回以上の送迎を実施している。</t>
    <phoneticPr fontId="6"/>
  </si>
  <si>
    <r>
      <t xml:space="preserve">    ５</t>
    </r>
    <r>
      <rPr>
        <sz val="11"/>
        <rFont val="ＭＳ Ｐゴシック"/>
        <family val="3"/>
        <charset val="128"/>
      </rPr>
      <t>　送迎の状況③
　    （生活介護のみ）</t>
    </r>
    <rPh sb="6" eb="8">
      <t>ソウゲイ</t>
    </rPh>
    <rPh sb="9" eb="11">
      <t>ジョウキョウ</t>
    </rPh>
    <rPh sb="19" eb="21">
      <t>セイカツ</t>
    </rPh>
    <rPh sb="21" eb="23">
      <t>カイゴ</t>
    </rPh>
    <phoneticPr fontId="6"/>
  </si>
  <si>
    <t xml:space="preserve">    ５　送迎の状況③
　    （生活介護のみ）</t>
    <rPh sb="6" eb="8">
      <t>ソウゲイ</t>
    </rPh>
    <rPh sb="9" eb="11">
      <t>ジョウキョウ</t>
    </rPh>
    <rPh sb="19" eb="21">
      <t>セイカツ</t>
    </rPh>
    <rPh sb="21" eb="23">
      <t>カイゴ</t>
    </rPh>
    <phoneticPr fontId="6"/>
  </si>
  <si>
    <t>東京都八王子市○○町○番○号</t>
    <rPh sb="0" eb="3">
      <t>トウキョウト</t>
    </rPh>
    <rPh sb="3" eb="7">
      <t>ハチオウジシ</t>
    </rPh>
    <rPh sb="9" eb="10">
      <t>マチ</t>
    </rPh>
    <rPh sb="11" eb="12">
      <t>バン</t>
    </rPh>
    <rPh sb="13" eb="14">
      <t>ゴウ</t>
    </rPh>
    <phoneticPr fontId="6"/>
  </si>
  <si>
    <t>○○福祉園</t>
    <rPh sb="2" eb="4">
      <t>フクシ</t>
    </rPh>
    <rPh sb="4" eb="5">
      <t>エン</t>
    </rPh>
    <phoneticPr fontId="6"/>
  </si>
  <si>
    <t>○○フクシエン</t>
    <phoneticPr fontId="6"/>
  </si>
  <si>
    <t>　東京都八王子市○○町○番○号</t>
    <rPh sb="1" eb="4">
      <t>トウキョウト</t>
    </rPh>
    <rPh sb="4" eb="8">
      <t>ハチオウジシ</t>
    </rPh>
    <rPh sb="10" eb="11">
      <t>マチ</t>
    </rPh>
    <rPh sb="12" eb="13">
      <t>バン</t>
    </rPh>
    <rPh sb="14" eb="15">
      <t>ゴウ</t>
    </rPh>
    <phoneticPr fontId="6"/>
  </si>
  <si>
    <r>
      <t>0４２</t>
    </r>
    <r>
      <rPr>
        <sz val="11"/>
        <rFont val="ＭＳ Ｐゴシック"/>
        <family val="3"/>
        <charset val="128"/>
      </rPr>
      <t>-***-****</t>
    </r>
    <phoneticPr fontId="6"/>
  </si>
  <si>
    <t>東京都八王子市○○町○番○号</t>
    <phoneticPr fontId="6"/>
  </si>
  <si>
    <t>付表１０－２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t>
    </rPh>
    <rPh sb="27" eb="29">
      <t>キサイ</t>
    </rPh>
    <rPh sb="29" eb="31">
      <t>ジコウ</t>
    </rPh>
    <phoneticPr fontId="6"/>
  </si>
  <si>
    <t>東京都八王子市○○町○番○号</t>
    <phoneticPr fontId="6"/>
  </si>
  <si>
    <t>平成26年市条例第47号第87条第4項</t>
    <phoneticPr fontId="6"/>
  </si>
  <si>
    <t>平成26年市条例第47号第87条第２項</t>
  </si>
  <si>
    <t>・平成26年市条例第47号第87条第１項
・18厚労省告示545号（指針）</t>
  </si>
  <si>
    <t>報酬告示第６の10</t>
  </si>
  <si>
    <t>留意事項通知第二の２(6)⑪</t>
  </si>
  <si>
    <t>平成26年市条例第47号第87条第３項</t>
  </si>
  <si>
    <t>042－000－0000</t>
    <phoneticPr fontId="6"/>
  </si>
  <si>
    <t>042－000－0001</t>
    <phoneticPr fontId="6"/>
  </si>
  <si>
    <t>八王子市保健所</t>
    <rPh sb="0" eb="4">
      <t>ハチオウジシ</t>
    </rPh>
    <rPh sb="4" eb="7">
      <t>ホケンジョ</t>
    </rPh>
    <phoneticPr fontId="6"/>
  </si>
  <si>
    <t>○八王子市指定障害福祉サービスの事業等の人員、設備及び運営の基準に関する条例（平成26年八王子市条例第47号）</t>
    <phoneticPr fontId="6"/>
  </si>
  <si>
    <t>０４２－０００－００００</t>
    <phoneticPr fontId="6"/>
  </si>
  <si>
    <t>０４２－０００－０００１</t>
    <phoneticPr fontId="6"/>
  </si>
  <si>
    <t>　　　　　６．　就労支援関係研修修了加算を算定する場合に作成し、八王子市長に届け出ること。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ハチオウジシ</t>
    </rPh>
    <rPh sb="36" eb="37">
      <t>チョウ</t>
    </rPh>
    <rPh sb="38" eb="39">
      <t>トド</t>
    </rPh>
    <rPh sb="39" eb="40">
      <t>ケンチジ</t>
    </rPh>
    <rPh sb="40" eb="41">
      <t>デ</t>
    </rPh>
    <phoneticPr fontId="6"/>
  </si>
  <si>
    <t>　　　　　　　　東京都八王子市○○町○番○号</t>
    <rPh sb="8" eb="11">
      <t>トウキョウト</t>
    </rPh>
    <rPh sb="11" eb="15">
      <t>ハチオウジシ</t>
    </rPh>
    <rPh sb="17" eb="18">
      <t>マチ</t>
    </rPh>
    <rPh sb="19" eb="20">
      <t>バン</t>
    </rPh>
    <rPh sb="21" eb="22">
      <t>ゴウ</t>
    </rPh>
    <phoneticPr fontId="6"/>
  </si>
  <si>
    <t>社会福祉法人○○会　　　○○　　○○</t>
    <rPh sb="0" eb="2">
      <t>シャカイ</t>
    </rPh>
    <rPh sb="2" eb="4">
      <t>フクシ</t>
    </rPh>
    <rPh sb="4" eb="6">
      <t>ホウジン</t>
    </rPh>
    <rPh sb="8" eb="9">
      <t>カイ</t>
    </rPh>
    <phoneticPr fontId="6"/>
  </si>
  <si>
    <t>042-000-0000</t>
    <phoneticPr fontId="6"/>
  </si>
  <si>
    <t>○○ ○○　　　　　　　　　　　　　　　　　　（生年月日　　○　年　　　　○　月　　　○　　日）</t>
    <rPh sb="24" eb="26">
      <t>セイネン</t>
    </rPh>
    <rPh sb="26" eb="28">
      <t>ガッピ</t>
    </rPh>
    <rPh sb="32" eb="33">
      <t>ネン</t>
    </rPh>
    <rPh sb="39" eb="40">
      <t>ガツ</t>
    </rPh>
    <rPh sb="46" eb="47">
      <t>ニチ</t>
    </rPh>
    <phoneticPr fontId="6"/>
  </si>
  <si>
    <t>八王子市長　殿</t>
    <rPh sb="0" eb="4">
      <t>ハチオウジシ</t>
    </rPh>
    <rPh sb="4" eb="5">
      <t>チョウ</t>
    </rPh>
    <rPh sb="6" eb="7">
      <t>ドノ</t>
    </rPh>
    <phoneticPr fontId="6"/>
  </si>
  <si>
    <t>八王子市長 　殿</t>
    <rPh sb="0" eb="4">
      <t>ハチオウジシ</t>
    </rPh>
    <rPh sb="4" eb="5">
      <t>チョウ</t>
    </rPh>
    <rPh sb="7" eb="8">
      <t>ドノ</t>
    </rPh>
    <phoneticPr fontId="6"/>
  </si>
  <si>
    <t>東東京都八王子市○○町○番○号</t>
    <rPh sb="0" eb="1">
      <t>ヒガシ</t>
    </rPh>
    <rPh sb="1" eb="4">
      <t>トウキョウト</t>
    </rPh>
    <rPh sb="4" eb="8">
      <t>ハチオウジシ</t>
    </rPh>
    <rPh sb="10" eb="11">
      <t>マチ</t>
    </rPh>
    <rPh sb="12" eb="13">
      <t>バン</t>
    </rPh>
    <rPh sb="14" eb="15">
      <t>ゴウ</t>
    </rPh>
    <phoneticPr fontId="6"/>
  </si>
  <si>
    <t>東京都八王子市○○町○番○号</t>
    <phoneticPr fontId="6"/>
  </si>
  <si>
    <t>042-000-0000</t>
    <phoneticPr fontId="6"/>
  </si>
  <si>
    <t>042-000-0000</t>
    <phoneticPr fontId="6"/>
  </si>
  <si>
    <t>　　　　　６．　就労支援関係研修修了加算を算定する場合に作成し、八王子市長に届け出ること。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5" eb="37">
      <t>シチョウ</t>
    </rPh>
    <rPh sb="38" eb="39">
      <t>トド</t>
    </rPh>
    <rPh sb="40" eb="41">
      <t>デ</t>
    </rPh>
    <phoneticPr fontId="6"/>
  </si>
  <si>
    <t>○○　○○</t>
    <phoneticPr fontId="6"/>
  </si>
  <si>
    <t>送迎加算に関する届出書</t>
    <rPh sb="0" eb="2">
      <t>ソウゲイ</t>
    </rPh>
    <rPh sb="2" eb="4">
      <t>カサン</t>
    </rPh>
    <rPh sb="5" eb="6">
      <t>カン</t>
    </rPh>
    <rPh sb="8" eb="11">
      <t>トドケデショ</t>
    </rPh>
    <phoneticPr fontId="6"/>
  </si>
  <si>
    <t>参考様式</t>
    <rPh sb="0" eb="2">
      <t>サンコウ</t>
    </rPh>
    <rPh sb="2" eb="4">
      <t>ヨウシキ</t>
    </rPh>
    <phoneticPr fontId="6"/>
  </si>
  <si>
    <t>主たる対象者を特定する理由書</t>
    <rPh sb="0" eb="1">
      <t>シュ</t>
    </rPh>
    <rPh sb="3" eb="6">
      <t>タイショウシャ</t>
    </rPh>
    <rPh sb="7" eb="9">
      <t>トクテイ</t>
    </rPh>
    <rPh sb="11" eb="14">
      <t>リユウショ</t>
    </rPh>
    <phoneticPr fontId="6"/>
  </si>
  <si>
    <t>事業開始届</t>
    <rPh sb="0" eb="2">
      <t>ジギョウ</t>
    </rPh>
    <rPh sb="2" eb="4">
      <t>カイシ</t>
    </rPh>
    <rPh sb="4" eb="5">
      <t>トドケ</t>
    </rPh>
    <phoneticPr fontId="6"/>
  </si>
  <si>
    <t>利用者名簿</t>
    <rPh sb="0" eb="3">
      <t>リヨウシャ</t>
    </rPh>
    <rPh sb="3" eb="5">
      <t>メイボ</t>
    </rPh>
    <phoneticPr fontId="6"/>
  </si>
  <si>
    <t>名　称</t>
    <rPh sb="0" eb="1">
      <t>ナ</t>
    </rPh>
    <rPh sb="2" eb="3">
      <t>ショウ</t>
    </rPh>
    <phoneticPr fontId="6"/>
  </si>
  <si>
    <t>記</t>
    <rPh sb="0" eb="1">
      <t>キ</t>
    </rPh>
    <phoneticPr fontId="6"/>
  </si>
  <si>
    <t>事業所名</t>
    <rPh sb="0" eb="3">
      <t>ジギョウショ</t>
    </rPh>
    <rPh sb="3" eb="4">
      <t>メイ</t>
    </rPh>
    <phoneticPr fontId="6"/>
  </si>
  <si>
    <t>設備･備品等一覧表</t>
  </si>
  <si>
    <t>サービス種類（　　　　　　　　　　　　　　　　　　　　）</t>
    <phoneticPr fontId="6"/>
  </si>
  <si>
    <t>事業所名（　　　　　　　　　　　　　　　　　　　　　　）</t>
    <rPh sb="0" eb="3">
      <t>ジギョウショ</t>
    </rPh>
    <rPh sb="3" eb="4">
      <t>メイ</t>
    </rPh>
    <phoneticPr fontId="6"/>
  </si>
  <si>
    <t>設備の概要</t>
    <phoneticPr fontId="6"/>
  </si>
  <si>
    <t>設備基準上適合すべき項目等についての状況</t>
    <rPh sb="12" eb="13">
      <t>トウ</t>
    </rPh>
    <phoneticPr fontId="6"/>
  </si>
  <si>
    <t>適合の可否</t>
    <rPh sb="0" eb="2">
      <t>テキゴウ</t>
    </rPh>
    <rPh sb="3" eb="5">
      <t>カヒ</t>
    </rPh>
    <phoneticPr fontId="6"/>
  </si>
  <si>
    <t>サービス提供上配慮すべき設備の概要</t>
    <rPh sb="4" eb="6">
      <t>テイキョウ</t>
    </rPh>
    <rPh sb="6" eb="7">
      <t>ジョウ</t>
    </rPh>
    <rPh sb="7" eb="9">
      <t>ハイリョ</t>
    </rPh>
    <rPh sb="12" eb="14">
      <t>セツビ</t>
    </rPh>
    <rPh sb="15" eb="17">
      <t>ガイヨウ</t>
    </rPh>
    <phoneticPr fontId="6"/>
  </si>
  <si>
    <t>非常災害設備等</t>
    <rPh sb="0" eb="2">
      <t>ヒジョウ</t>
    </rPh>
    <rPh sb="2" eb="4">
      <t>サイガイ</t>
    </rPh>
    <rPh sb="4" eb="6">
      <t>セツビ</t>
    </rPh>
    <rPh sb="6" eb="7">
      <t>トウ</t>
    </rPh>
    <phoneticPr fontId="6"/>
  </si>
  <si>
    <t>室名</t>
    <rPh sb="0" eb="1">
      <t>シツ</t>
    </rPh>
    <rPh sb="1" eb="2">
      <t>メイ</t>
    </rPh>
    <phoneticPr fontId="6"/>
  </si>
  <si>
    <t>備品の品目及び数量</t>
    <rPh sb="0" eb="2">
      <t>ビヒン</t>
    </rPh>
    <rPh sb="3" eb="5">
      <t>ヒンモク</t>
    </rPh>
    <rPh sb="5" eb="6">
      <t>オヨ</t>
    </rPh>
    <rPh sb="7" eb="9">
      <t>スウリョウ</t>
    </rPh>
    <phoneticPr fontId="6"/>
  </si>
  <si>
    <t>備考１　申請するサービス種類に関して、基準省令で定められた設備基準上適合すべき項目のうち、</t>
    <phoneticPr fontId="6"/>
  </si>
  <si>
    <t xml:space="preserve">    　「居室面積等一覧表｣に記載した項目以外の事項について記載してください。</t>
    <rPh sb="6" eb="8">
      <t>キョシツ</t>
    </rPh>
    <rPh sb="8" eb="10">
      <t>メンセキ</t>
    </rPh>
    <rPh sb="10" eb="11">
      <t>トウ</t>
    </rPh>
    <phoneticPr fontId="6"/>
  </si>
  <si>
    <t>　　 ２ 必要に応じて写真等を添付し、その旨を合わせて記載してください。</t>
  </si>
  <si>
    <t>　　 ３ ｢適合の可否｣欄には、何も記載しないでください。</t>
  </si>
  <si>
    <t>　　</t>
  </si>
  <si>
    <t>管理者経歴書</t>
    <rPh sb="0" eb="3">
      <t>カンリシャ</t>
    </rPh>
    <rPh sb="3" eb="6">
      <t>ケイレキショ</t>
    </rPh>
    <phoneticPr fontId="6"/>
  </si>
  <si>
    <t>事業所の名称</t>
    <rPh sb="0" eb="3">
      <t>ジギョウショ</t>
    </rPh>
    <rPh sb="4" eb="6">
      <t>メイショウ</t>
    </rPh>
    <phoneticPr fontId="6"/>
  </si>
  <si>
    <t>フリガナ</t>
    <phoneticPr fontId="6"/>
  </si>
  <si>
    <t>生年月日</t>
    <rPh sb="0" eb="2">
      <t>セイネン</t>
    </rPh>
    <rPh sb="2" eb="4">
      <t>ガッピ</t>
    </rPh>
    <phoneticPr fontId="6"/>
  </si>
  <si>
    <t>　　年　　月　　日</t>
    <rPh sb="2" eb="3">
      <t>ネン</t>
    </rPh>
    <rPh sb="5" eb="6">
      <t>ガツ</t>
    </rPh>
    <rPh sb="8" eb="9">
      <t>ヒ</t>
    </rPh>
    <phoneticPr fontId="6"/>
  </si>
  <si>
    <t>主な職歴等</t>
    <rPh sb="0" eb="1">
      <t>オモ</t>
    </rPh>
    <rPh sb="2" eb="4">
      <t>ショクレキ</t>
    </rPh>
    <rPh sb="4" eb="5">
      <t>トウ</t>
    </rPh>
    <phoneticPr fontId="6"/>
  </si>
  <si>
    <t>年　月　～　年　月</t>
    <rPh sb="0" eb="1">
      <t>ネン</t>
    </rPh>
    <rPh sb="2" eb="3">
      <t>ガツ</t>
    </rPh>
    <rPh sb="6" eb="7">
      <t>ネン</t>
    </rPh>
    <rPh sb="8" eb="9">
      <t>ガツ</t>
    </rPh>
    <phoneticPr fontId="6"/>
  </si>
  <si>
    <t>勤務先等</t>
    <rPh sb="0" eb="2">
      <t>キンム</t>
    </rPh>
    <rPh sb="2" eb="3">
      <t>サキ</t>
    </rPh>
    <rPh sb="3" eb="4">
      <t>トウ</t>
    </rPh>
    <phoneticPr fontId="6"/>
  </si>
  <si>
    <t>職務内容</t>
    <rPh sb="0" eb="2">
      <t>ショクム</t>
    </rPh>
    <rPh sb="2" eb="4">
      <t>ナイヨウ</t>
    </rPh>
    <phoneticPr fontId="6"/>
  </si>
  <si>
    <t>職務に関連する資格</t>
    <rPh sb="0" eb="2">
      <t>ショクム</t>
    </rPh>
    <rPh sb="3" eb="5">
      <t>カンレン</t>
    </rPh>
    <rPh sb="7" eb="9">
      <t>シカク</t>
    </rPh>
    <phoneticPr fontId="6"/>
  </si>
  <si>
    <t>資格の種類</t>
    <rPh sb="0" eb="2">
      <t>シカク</t>
    </rPh>
    <rPh sb="3" eb="5">
      <t>シュルイ</t>
    </rPh>
    <phoneticPr fontId="6"/>
  </si>
  <si>
    <t>資格取得年月日</t>
    <rPh sb="0" eb="2">
      <t>シカク</t>
    </rPh>
    <rPh sb="2" eb="4">
      <t>シュトク</t>
    </rPh>
    <rPh sb="4" eb="7">
      <t>ネンガッピ</t>
    </rPh>
    <phoneticPr fontId="6"/>
  </si>
  <si>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6"/>
  </si>
  <si>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6"/>
  </si>
  <si>
    <t>　　　記載してください。</t>
    <phoneticPr fontId="6"/>
  </si>
  <si>
    <t>サービス管理責任者経歴書</t>
    <rPh sb="4" eb="6">
      <t>カンリ</t>
    </rPh>
    <rPh sb="6" eb="9">
      <t>セキニンシャ</t>
    </rPh>
    <rPh sb="9" eb="12">
      <t>ケイレキショ</t>
    </rPh>
    <phoneticPr fontId="6"/>
  </si>
  <si>
    <t>　　　記載してください。</t>
    <phoneticPr fontId="6"/>
  </si>
  <si>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6"/>
  </si>
  <si>
    <t>（生年月日　　年　　月　　日）</t>
    <rPh sb="1" eb="3">
      <t>セイネン</t>
    </rPh>
    <rPh sb="3" eb="5">
      <t>ガッピ</t>
    </rPh>
    <rPh sb="7" eb="8">
      <t>ネン</t>
    </rPh>
    <rPh sb="10" eb="11">
      <t>ガツ</t>
    </rPh>
    <rPh sb="13" eb="14">
      <t>ニチ</t>
    </rPh>
    <phoneticPr fontId="6"/>
  </si>
  <si>
    <t>現　住　所</t>
    <rPh sb="0" eb="1">
      <t>ウツツ</t>
    </rPh>
    <rPh sb="2" eb="3">
      <t>ジュウ</t>
    </rPh>
    <rPh sb="4" eb="5">
      <t>ショ</t>
    </rPh>
    <phoneticPr fontId="6"/>
  </si>
  <si>
    <t>施設又は事業所名</t>
    <rPh sb="0" eb="2">
      <t>シセツ</t>
    </rPh>
    <rPh sb="2" eb="3">
      <t>マタ</t>
    </rPh>
    <rPh sb="4" eb="6">
      <t>ジギョウ</t>
    </rPh>
    <rPh sb="6" eb="7">
      <t>ショ</t>
    </rPh>
    <rPh sb="7" eb="8">
      <t>メイ</t>
    </rPh>
    <phoneticPr fontId="6"/>
  </si>
  <si>
    <t>（注）</t>
    <rPh sb="1" eb="2">
      <t>チュウ</t>
    </rPh>
    <phoneticPr fontId="6"/>
  </si>
  <si>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6"/>
  </si>
  <si>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6"/>
  </si>
  <si>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6"/>
  </si>
  <si>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6"/>
  </si>
  <si>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6"/>
  </si>
  <si>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6"/>
  </si>
  <si>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6"/>
  </si>
  <si>
    <t>事業所又は施設名</t>
    <rPh sb="0" eb="3">
      <t>ジギョウショ</t>
    </rPh>
    <rPh sb="3" eb="4">
      <t>マタ</t>
    </rPh>
    <rPh sb="5" eb="7">
      <t>シセツ</t>
    </rPh>
    <rPh sb="7" eb="8">
      <t>メイ</t>
    </rPh>
    <phoneticPr fontId="6"/>
  </si>
  <si>
    <t>申請するサービス種類</t>
    <rPh sb="0" eb="2">
      <t>シンセイ</t>
    </rPh>
    <rPh sb="8" eb="10">
      <t>シュルイ</t>
    </rPh>
    <phoneticPr fontId="6"/>
  </si>
  <si>
    <t>措　置　の　概　要</t>
    <rPh sb="0" eb="1">
      <t>ソ</t>
    </rPh>
    <rPh sb="2" eb="3">
      <t>チ</t>
    </rPh>
    <rPh sb="6" eb="7">
      <t>オオムネ</t>
    </rPh>
    <rPh sb="8" eb="9">
      <t>ヨウ</t>
    </rPh>
    <phoneticPr fontId="6"/>
  </si>
  <si>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6"/>
  </si>
  <si>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6"/>
  </si>
  <si>
    <t>　※具体的な対応方針</t>
    <rPh sb="2" eb="5">
      <t>グタイテキ</t>
    </rPh>
    <rPh sb="6" eb="8">
      <t>タイオウ</t>
    </rPh>
    <rPh sb="8" eb="10">
      <t>ホウシン</t>
    </rPh>
    <phoneticPr fontId="6"/>
  </si>
  <si>
    <t>３　その他参考事項</t>
    <rPh sb="4" eb="5">
      <t>タ</t>
    </rPh>
    <rPh sb="5" eb="7">
      <t>サンコウ</t>
    </rPh>
    <rPh sb="7" eb="9">
      <t>ジコウ</t>
    </rPh>
    <phoneticPr fontId="6"/>
  </si>
  <si>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6"/>
  </si>
  <si>
    <t>　　に記載してください。</t>
    <rPh sb="3" eb="5">
      <t>キサイ</t>
    </rPh>
    <phoneticPr fontId="6"/>
  </si>
  <si>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6"/>
  </si>
  <si>
    <t>指定障害福祉サービスの種類</t>
    <rPh sb="0" eb="2">
      <t>シテイ</t>
    </rPh>
    <rPh sb="2" eb="4">
      <t>ショウガイ</t>
    </rPh>
    <rPh sb="4" eb="6">
      <t>フクシ</t>
    </rPh>
    <rPh sb="11" eb="13">
      <t>シュルイ</t>
    </rPh>
    <phoneticPr fontId="6"/>
  </si>
  <si>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6"/>
  </si>
  <si>
    <t>※該当するものを○で囲むこと。</t>
    <rPh sb="1" eb="3">
      <t>ガイトウ</t>
    </rPh>
    <rPh sb="10" eb="11">
      <t>カコ</t>
    </rPh>
    <phoneticPr fontId="6"/>
  </si>
  <si>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6"/>
  </si>
  <si>
    <t>知的障害者　　・　精神障害者　・　難病等対象者</t>
    <rPh sb="17" eb="20">
      <t>ナンビョウトウ</t>
    </rPh>
    <rPh sb="20" eb="23">
      <t>タイショウシャ</t>
    </rPh>
    <phoneticPr fontId="6"/>
  </si>
  <si>
    <t>２　主たる対象者を１のとおり特定する理由</t>
    <rPh sb="2" eb="3">
      <t>シュ</t>
    </rPh>
    <rPh sb="5" eb="7">
      <t>タイショウ</t>
    </rPh>
    <rPh sb="7" eb="8">
      <t>シャ</t>
    </rPh>
    <rPh sb="14" eb="16">
      <t>トクテイ</t>
    </rPh>
    <rPh sb="18" eb="20">
      <t>リユウ</t>
    </rPh>
    <phoneticPr fontId="6"/>
  </si>
  <si>
    <t>３　今後における主たる対象者の拡充の予定</t>
    <rPh sb="2" eb="4">
      <t>コンゴ</t>
    </rPh>
    <rPh sb="8" eb="9">
      <t>シュ</t>
    </rPh>
    <rPh sb="11" eb="14">
      <t>タイショウシャ</t>
    </rPh>
    <rPh sb="15" eb="17">
      <t>カクジュウ</t>
    </rPh>
    <rPh sb="18" eb="20">
      <t>ヨテイ</t>
    </rPh>
    <phoneticPr fontId="6"/>
  </si>
  <si>
    <t>（１）拡充予定の有無</t>
    <rPh sb="3" eb="5">
      <t>カクジュウ</t>
    </rPh>
    <rPh sb="5" eb="7">
      <t>ヨテイ</t>
    </rPh>
    <rPh sb="8" eb="10">
      <t>ウム</t>
    </rPh>
    <phoneticPr fontId="6"/>
  </si>
  <si>
    <t>あり</t>
    <phoneticPr fontId="6"/>
  </si>
  <si>
    <t>・</t>
    <phoneticPr fontId="6"/>
  </si>
  <si>
    <t>なし</t>
    <phoneticPr fontId="6"/>
  </si>
  <si>
    <t>（２）拡充予定の内容及び予定時期</t>
    <rPh sb="3" eb="5">
      <t>カクジュウ</t>
    </rPh>
    <rPh sb="5" eb="7">
      <t>ヨテイ</t>
    </rPh>
    <rPh sb="8" eb="10">
      <t>ナイヨウ</t>
    </rPh>
    <rPh sb="10" eb="11">
      <t>オヨ</t>
    </rPh>
    <rPh sb="12" eb="14">
      <t>ヨテイ</t>
    </rPh>
    <rPh sb="14" eb="16">
      <t>ジキ</t>
    </rPh>
    <phoneticPr fontId="6"/>
  </si>
  <si>
    <t>（３）拡充のための方策</t>
    <rPh sb="3" eb="5">
      <t>カクジュウ</t>
    </rPh>
    <rPh sb="9" eb="11">
      <t>ホウサク</t>
    </rPh>
    <phoneticPr fontId="6"/>
  </si>
  <si>
    <t>協力医療機関について</t>
    <rPh sb="0" eb="2">
      <t>キョウリョク</t>
    </rPh>
    <rPh sb="2" eb="4">
      <t>イリョウ</t>
    </rPh>
    <rPh sb="4" eb="6">
      <t>キカン</t>
    </rPh>
    <phoneticPr fontId="6"/>
  </si>
  <si>
    <t>事業所名</t>
    <rPh sb="0" eb="2">
      <t>ジギョウ</t>
    </rPh>
    <rPh sb="2" eb="3">
      <t>ショ</t>
    </rPh>
    <rPh sb="3" eb="4">
      <t>メイ</t>
    </rPh>
    <phoneticPr fontId="6"/>
  </si>
  <si>
    <t>医療機関名</t>
    <rPh sb="0" eb="2">
      <t>イリョウ</t>
    </rPh>
    <rPh sb="2" eb="4">
      <t>キカン</t>
    </rPh>
    <rPh sb="4" eb="5">
      <t>メイ</t>
    </rPh>
    <phoneticPr fontId="6"/>
  </si>
  <si>
    <t>診療科名</t>
    <rPh sb="0" eb="2">
      <t>シンリョウ</t>
    </rPh>
    <rPh sb="2" eb="4">
      <t>カメイ</t>
    </rPh>
    <phoneticPr fontId="6"/>
  </si>
  <si>
    <t>※協力医療機関との契約内容が分かる書類（協定書の写し等）も添付してください。</t>
    <rPh sb="1" eb="3">
      <t>キョウリョク</t>
    </rPh>
    <rPh sb="3" eb="5">
      <t>イリョウ</t>
    </rPh>
    <rPh sb="5" eb="7">
      <t>キカン</t>
    </rPh>
    <rPh sb="9" eb="11">
      <t>ケイヤク</t>
    </rPh>
    <rPh sb="11" eb="13">
      <t>ナイヨウ</t>
    </rPh>
    <rPh sb="14" eb="15">
      <t>ワ</t>
    </rPh>
    <rPh sb="17" eb="19">
      <t>ショルイ</t>
    </rPh>
    <rPh sb="20" eb="23">
      <t>キョウテイショ</t>
    </rPh>
    <rPh sb="24" eb="25">
      <t>ウツ</t>
    </rPh>
    <rPh sb="26" eb="27">
      <t>トウ</t>
    </rPh>
    <rPh sb="29" eb="31">
      <t>テンプ</t>
    </rPh>
    <phoneticPr fontId="6"/>
  </si>
  <si>
    <t>（参考様式）</t>
    <rPh sb="1" eb="3">
      <t>サンコウ</t>
    </rPh>
    <rPh sb="3" eb="5">
      <t>ヨウシキ</t>
    </rPh>
    <phoneticPr fontId="6"/>
  </si>
  <si>
    <t>必ず表面・裏面揃えて提出してください。</t>
    <rPh sb="0" eb="1">
      <t>カナラ</t>
    </rPh>
    <rPh sb="2" eb="3">
      <t>オモテ</t>
    </rPh>
    <rPh sb="3" eb="4">
      <t>メン</t>
    </rPh>
    <rPh sb="5" eb="6">
      <t>ウラ</t>
    </rPh>
    <rPh sb="6" eb="7">
      <t>メン</t>
    </rPh>
    <rPh sb="7" eb="8">
      <t>ソロ</t>
    </rPh>
    <rPh sb="10" eb="12">
      <t>テイシュツ</t>
    </rPh>
    <phoneticPr fontId="6"/>
  </si>
  <si>
    <t>障害者の日常生活及び社会生活を総合的に支援するための法律第３６条第３項各号の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2" eb="33">
      <t>ダイ</t>
    </rPh>
    <rPh sb="34" eb="35">
      <t>コウ</t>
    </rPh>
    <rPh sb="35" eb="36">
      <t>カク</t>
    </rPh>
    <rPh sb="36" eb="37">
      <t>ゴウ</t>
    </rPh>
    <phoneticPr fontId="6"/>
  </si>
  <si>
    <t>　　年　　　月　　　日</t>
    <rPh sb="2" eb="3">
      <t>ネン</t>
    </rPh>
    <rPh sb="6" eb="7">
      <t>ガツ</t>
    </rPh>
    <rPh sb="10" eb="11">
      <t>ヒ</t>
    </rPh>
    <phoneticPr fontId="6"/>
  </si>
  <si>
    <t>　当法人（役員等を含む）は、下記に掲げる各号の規定のいずれにも該当しない者であることを誓約します。</t>
    <rPh sb="1" eb="2">
      <t>トウ</t>
    </rPh>
    <rPh sb="2" eb="4">
      <t>ホウジン</t>
    </rPh>
    <rPh sb="5" eb="7">
      <t>ヤクイン</t>
    </rPh>
    <rPh sb="9" eb="10">
      <t>フク</t>
    </rPh>
    <rPh sb="14" eb="16">
      <t>カキ</t>
    </rPh>
    <rPh sb="17" eb="18">
      <t>カカ</t>
    </rPh>
    <rPh sb="23" eb="25">
      <t>キテイ</t>
    </rPh>
    <phoneticPr fontId="6"/>
  </si>
  <si>
    <t>【障害者の日常生活及び社会生活を総合的に支援するための法律第３６条第３項各号の規定】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7">
      <t>カク</t>
    </rPh>
    <rPh sb="37" eb="38">
      <t>ゴウ</t>
    </rPh>
    <rPh sb="39" eb="41">
      <t>キテイ</t>
    </rPh>
    <phoneticPr fontId="6"/>
  </si>
  <si>
    <t>　（※）「法人」を指す。ただし、療養介護、病院又は診療所で行われる短期入所については適用されない。</t>
    <rPh sb="5" eb="7">
      <t>ホウジン</t>
    </rPh>
    <rPh sb="9" eb="10">
      <t>サ</t>
    </rPh>
    <rPh sb="16" eb="18">
      <t>リョウヨウ</t>
    </rPh>
    <rPh sb="18" eb="20">
      <t>カイゴ</t>
    </rPh>
    <rPh sb="21" eb="23">
      <t>ビョウイン</t>
    </rPh>
    <rPh sb="23" eb="24">
      <t>マタ</t>
    </rPh>
    <rPh sb="25" eb="28">
      <t>シンリョウジョ</t>
    </rPh>
    <rPh sb="29" eb="30">
      <t>オコナ</t>
    </rPh>
    <rPh sb="33" eb="35">
      <t>タンキ</t>
    </rPh>
    <rPh sb="35" eb="37">
      <t>ニュウショ</t>
    </rPh>
    <rPh sb="42" eb="44">
      <t>テキヨウ</t>
    </rPh>
    <phoneticPr fontId="6"/>
  </si>
  <si>
    <t>　当該申請に係るサービス事業所の従業者の知識及び技能並びに人員が、第４３条第１項の都道府県の条例で定める基準を満たしていないとき。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トドウフケン</t>
    </rPh>
    <rPh sb="46" eb="48">
      <t>ジョウレイ</t>
    </rPh>
    <rPh sb="49" eb="50">
      <t>サダ</t>
    </rPh>
    <rPh sb="52" eb="54">
      <t>キジュン</t>
    </rPh>
    <rPh sb="55" eb="56">
      <t>ミ</t>
    </rPh>
    <phoneticPr fontId="6"/>
  </si>
  <si>
    <t>　申請者が、第４３条第２項の都道府県の条例で定める指定障害福祉サービスの事業の設備及び運営に関する基準に従って適正な障害福祉サービス事業の運営をすることができないと認められるとき。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8">
      <t>トドウフケン</t>
    </rPh>
    <rPh sb="19" eb="21">
      <t>ジョウレイ</t>
    </rPh>
    <rPh sb="22" eb="23">
      <t>サダ</t>
    </rPh>
    <rPh sb="25" eb="27">
      <t>シテイ</t>
    </rPh>
    <rPh sb="27" eb="29">
      <t>ショウガイ</t>
    </rPh>
    <rPh sb="29" eb="31">
      <t>フクシ</t>
    </rPh>
    <rPh sb="36" eb="38">
      <t>ジギョウ</t>
    </rPh>
    <rPh sb="39" eb="41">
      <t>セツビ</t>
    </rPh>
    <rPh sb="41" eb="42">
      <t>オヨ</t>
    </rPh>
    <rPh sb="43" eb="45">
      <t>ウンエイ</t>
    </rPh>
    <rPh sb="46" eb="47">
      <t>カン</t>
    </rPh>
    <rPh sb="49" eb="51">
      <t>キジュン</t>
    </rPh>
    <rPh sb="52" eb="53">
      <t>シタガ</t>
    </rPh>
    <rPh sb="55" eb="57">
      <t>テキセイ</t>
    </rPh>
    <rPh sb="58" eb="60">
      <t>ショウガイ</t>
    </rPh>
    <rPh sb="60" eb="62">
      <t>フクシ</t>
    </rPh>
    <rPh sb="66" eb="68">
      <t>ジギョウ</t>
    </rPh>
    <rPh sb="69" eb="71">
      <t>ウンエイ</t>
    </rPh>
    <rPh sb="82" eb="83">
      <t>ミト</t>
    </rPh>
    <phoneticPr fontId="6"/>
  </si>
  <si>
    <t xml:space="preserve">　申請者が、労働に関する法律の規定であって政令で定めるもの（※）により罰金の刑に処され、その執行を終わり、又は執行を受けることがなくなるまでの者であるとき。
</t>
    <rPh sb="1" eb="4">
      <t>シンセイシャ</t>
    </rPh>
    <rPh sb="6" eb="8">
      <t>ロウドウ</t>
    </rPh>
    <rPh sb="9" eb="10">
      <t>カン</t>
    </rPh>
    <rPh sb="12" eb="14">
      <t>ホウリツ</t>
    </rPh>
    <rPh sb="15" eb="17">
      <t>キテイ</t>
    </rPh>
    <rPh sb="21" eb="23">
      <t>セイレイ</t>
    </rPh>
    <rPh sb="24" eb="25">
      <t>サダ</t>
    </rPh>
    <rPh sb="35" eb="37">
      <t>バッキン</t>
    </rPh>
    <rPh sb="38" eb="39">
      <t>ケイ</t>
    </rPh>
    <rPh sb="40" eb="41">
      <t>ショ</t>
    </rPh>
    <rPh sb="46" eb="48">
      <t>シッコウ</t>
    </rPh>
    <rPh sb="49" eb="50">
      <t>オ</t>
    </rPh>
    <rPh sb="53" eb="54">
      <t>マタ</t>
    </rPh>
    <rPh sb="55" eb="57">
      <t>シッコウ</t>
    </rPh>
    <rPh sb="58" eb="59">
      <t>ウ</t>
    </rPh>
    <rPh sb="71" eb="72">
      <t>モノ</t>
    </rPh>
    <phoneticPr fontId="6"/>
  </si>
  <si>
    <t>　（※）労働基準法：第１１７条、第１１８条第１項（同法第６条及び第５６条の規定に係る部分に限る。）、第１１９条（同法第１６条、第１７条、第１８条第１項及び第３７条の規定に係る部分に限る。）及び第１２０条（同法第１８条第７項及び第２３条から第２７条までの規定に係る部分に限る。）の規定並びにこれらの規定に係る同法第１２１条の規定（これらの規定が労働者派遣事業の適正な運営の確保及び派遣労働者の保護等に関する法律（昭和６０年法律第８８号）第４４条（第４項を除く。）の規定により適用される場合を含む。）　　　　　　　　　　　　　　　　　　　   　　最低賃金法：第４０条の規定及び同条の規定に係る同法第４２条の規定　　　　　　　　　　　　　　　　　　　　　　　　　　　　　　　　　　　　　　　　　　　　　　　　　　　　　　　　　　　　　　　　　　　　　　　賃金の支払の確保等に関する法律：第１８条の規定及び同条の規定に係る同法第２０条の規定　　　　　　　　　　　　　　　　　　　　　　　　　　　　　　　　　　　　　　　　　　　　　　　　　　　　　　　　　　　　　　　　　　　　　　　</t>
    <rPh sb="4" eb="6">
      <t>ロウドウ</t>
    </rPh>
    <rPh sb="6" eb="9">
      <t>キジュンホウ</t>
    </rPh>
    <rPh sb="10" eb="11">
      <t>ダイ</t>
    </rPh>
    <rPh sb="14" eb="15">
      <t>ジョウ</t>
    </rPh>
    <rPh sb="16" eb="17">
      <t>ダイ</t>
    </rPh>
    <rPh sb="20" eb="21">
      <t>ジョウ</t>
    </rPh>
    <rPh sb="21" eb="22">
      <t>ダイ</t>
    </rPh>
    <rPh sb="23" eb="24">
      <t>コウ</t>
    </rPh>
    <rPh sb="25" eb="27">
      <t>ドウホウ</t>
    </rPh>
    <rPh sb="27" eb="28">
      <t>ダイ</t>
    </rPh>
    <rPh sb="29" eb="30">
      <t>ジョウ</t>
    </rPh>
    <rPh sb="30" eb="31">
      <t>オヨ</t>
    </rPh>
    <rPh sb="32" eb="33">
      <t>ダイ</t>
    </rPh>
    <rPh sb="35" eb="36">
      <t>ジョウ</t>
    </rPh>
    <rPh sb="37" eb="39">
      <t>キテイ</t>
    </rPh>
    <rPh sb="40" eb="41">
      <t>カカ</t>
    </rPh>
    <rPh sb="42" eb="44">
      <t>ブブン</t>
    </rPh>
    <rPh sb="45" eb="46">
      <t>カギ</t>
    </rPh>
    <rPh sb="50" eb="51">
      <t>ダイ</t>
    </rPh>
    <rPh sb="54" eb="55">
      <t>ジョウ</t>
    </rPh>
    <rPh sb="56" eb="58">
      <t>ドウホウ</t>
    </rPh>
    <rPh sb="58" eb="59">
      <t>ダイ</t>
    </rPh>
    <rPh sb="61" eb="62">
      <t>ジョウ</t>
    </rPh>
    <rPh sb="63" eb="64">
      <t>ダイ</t>
    </rPh>
    <rPh sb="66" eb="67">
      <t>ジョウ</t>
    </rPh>
    <rPh sb="68" eb="69">
      <t>ダイ</t>
    </rPh>
    <rPh sb="71" eb="72">
      <t>ジョウ</t>
    </rPh>
    <rPh sb="72" eb="73">
      <t>ダイ</t>
    </rPh>
    <rPh sb="74" eb="75">
      <t>コウ</t>
    </rPh>
    <rPh sb="75" eb="76">
      <t>オヨ</t>
    </rPh>
    <rPh sb="77" eb="78">
      <t>ダイ</t>
    </rPh>
    <rPh sb="80" eb="81">
      <t>ジョウ</t>
    </rPh>
    <rPh sb="82" eb="84">
      <t>キテイ</t>
    </rPh>
    <rPh sb="85" eb="86">
      <t>カカ</t>
    </rPh>
    <rPh sb="87" eb="89">
      <t>ブブン</t>
    </rPh>
    <rPh sb="90" eb="91">
      <t>カギ</t>
    </rPh>
    <rPh sb="94" eb="95">
      <t>オヨ</t>
    </rPh>
    <rPh sb="96" eb="97">
      <t>ダイ</t>
    </rPh>
    <rPh sb="100" eb="101">
      <t>ジョウ</t>
    </rPh>
    <rPh sb="102" eb="104">
      <t>ドウホウ</t>
    </rPh>
    <rPh sb="104" eb="105">
      <t>ダイ</t>
    </rPh>
    <rPh sb="107" eb="108">
      <t>ジョウ</t>
    </rPh>
    <rPh sb="108" eb="109">
      <t>ダイ</t>
    </rPh>
    <rPh sb="110" eb="111">
      <t>コウ</t>
    </rPh>
    <rPh sb="111" eb="112">
      <t>オヨ</t>
    </rPh>
    <rPh sb="113" eb="114">
      <t>ダイ</t>
    </rPh>
    <rPh sb="116" eb="117">
      <t>ジョウ</t>
    </rPh>
    <rPh sb="119" eb="120">
      <t>ダイ</t>
    </rPh>
    <rPh sb="122" eb="123">
      <t>ジョウ</t>
    </rPh>
    <rPh sb="126" eb="128">
      <t>キテイ</t>
    </rPh>
    <rPh sb="129" eb="130">
      <t>カカ</t>
    </rPh>
    <rPh sb="131" eb="133">
      <t>ブブン</t>
    </rPh>
    <rPh sb="134" eb="135">
      <t>カギ</t>
    </rPh>
    <rPh sb="139" eb="141">
      <t>キテイ</t>
    </rPh>
    <rPh sb="141" eb="142">
      <t>ナラ</t>
    </rPh>
    <rPh sb="148" eb="150">
      <t>キテイ</t>
    </rPh>
    <rPh sb="151" eb="152">
      <t>カカ</t>
    </rPh>
    <rPh sb="153" eb="155">
      <t>ドウホウ</t>
    </rPh>
    <rPh sb="155" eb="156">
      <t>ダイ</t>
    </rPh>
    <rPh sb="159" eb="160">
      <t>ジョウ</t>
    </rPh>
    <rPh sb="161" eb="163">
      <t>キテイ</t>
    </rPh>
    <rPh sb="168" eb="170">
      <t>キテイ</t>
    </rPh>
    <rPh sb="171" eb="174">
      <t>ロウドウシャ</t>
    </rPh>
    <rPh sb="174" eb="176">
      <t>ハケン</t>
    </rPh>
    <rPh sb="176" eb="178">
      <t>ジギョウ</t>
    </rPh>
    <rPh sb="179" eb="181">
      <t>テキセイ</t>
    </rPh>
    <rPh sb="182" eb="184">
      <t>ウンエイ</t>
    </rPh>
    <rPh sb="185" eb="187">
      <t>カクホ</t>
    </rPh>
    <rPh sb="187" eb="188">
      <t>オヨ</t>
    </rPh>
    <rPh sb="189" eb="191">
      <t>ハケン</t>
    </rPh>
    <rPh sb="191" eb="194">
      <t>ロウドウシャ</t>
    </rPh>
    <rPh sb="195" eb="198">
      <t>ホゴトウ</t>
    </rPh>
    <rPh sb="199" eb="200">
      <t>カン</t>
    </rPh>
    <rPh sb="202" eb="204">
      <t>ホウリツ</t>
    </rPh>
    <rPh sb="205" eb="207">
      <t>ショウワ</t>
    </rPh>
    <rPh sb="209" eb="210">
      <t>ネン</t>
    </rPh>
    <rPh sb="210" eb="212">
      <t>ホウリツ</t>
    </rPh>
    <rPh sb="212" eb="213">
      <t>ダイ</t>
    </rPh>
    <rPh sb="215" eb="216">
      <t>ゴウ</t>
    </rPh>
    <rPh sb="217" eb="218">
      <t>ダイ</t>
    </rPh>
    <rPh sb="220" eb="221">
      <t>ジョウ</t>
    </rPh>
    <rPh sb="222" eb="223">
      <t>ダイ</t>
    </rPh>
    <rPh sb="224" eb="225">
      <t>コウ</t>
    </rPh>
    <rPh sb="226" eb="227">
      <t>ノゾ</t>
    </rPh>
    <rPh sb="231" eb="233">
      <t>キテイ</t>
    </rPh>
    <rPh sb="236" eb="238">
      <t>テキヨウ</t>
    </rPh>
    <rPh sb="241" eb="243">
      <t>バアイ</t>
    </rPh>
    <rPh sb="244" eb="245">
      <t>フク</t>
    </rPh>
    <rPh sb="272" eb="274">
      <t>サイテイ</t>
    </rPh>
    <rPh sb="274" eb="276">
      <t>チンギン</t>
    </rPh>
    <rPh sb="276" eb="277">
      <t>ホウ</t>
    </rPh>
    <rPh sb="278" eb="279">
      <t>ダイ</t>
    </rPh>
    <rPh sb="281" eb="282">
      <t>ジョウ</t>
    </rPh>
    <rPh sb="283" eb="285">
      <t>キテイ</t>
    </rPh>
    <rPh sb="285" eb="286">
      <t>オヨ</t>
    </rPh>
    <rPh sb="287" eb="289">
      <t>ドウジョウ</t>
    </rPh>
    <rPh sb="290" eb="292">
      <t>キテイ</t>
    </rPh>
    <rPh sb="293" eb="294">
      <t>カカ</t>
    </rPh>
    <rPh sb="295" eb="297">
      <t>ドウホウ</t>
    </rPh>
    <rPh sb="297" eb="298">
      <t>ダイ</t>
    </rPh>
    <rPh sb="300" eb="301">
      <t>ジョウ</t>
    </rPh>
    <rPh sb="302" eb="304">
      <t>キテイ</t>
    </rPh>
    <rPh sb="375" eb="377">
      <t>チンギン</t>
    </rPh>
    <rPh sb="378" eb="380">
      <t>シハライ</t>
    </rPh>
    <rPh sb="381" eb="383">
      <t>カクホ</t>
    </rPh>
    <rPh sb="383" eb="384">
      <t>トウ</t>
    </rPh>
    <rPh sb="385" eb="386">
      <t>カン</t>
    </rPh>
    <rPh sb="388" eb="390">
      <t>ホウリツ</t>
    </rPh>
    <rPh sb="391" eb="392">
      <t>ダイ</t>
    </rPh>
    <rPh sb="394" eb="395">
      <t>ジョウ</t>
    </rPh>
    <rPh sb="396" eb="398">
      <t>キテイ</t>
    </rPh>
    <rPh sb="398" eb="399">
      <t>オヨ</t>
    </rPh>
    <rPh sb="400" eb="402">
      <t>ドウジョウ</t>
    </rPh>
    <rPh sb="403" eb="405">
      <t>キテイ</t>
    </rPh>
    <rPh sb="406" eb="407">
      <t>カカ</t>
    </rPh>
    <rPh sb="408" eb="410">
      <t>ドウホウ</t>
    </rPh>
    <rPh sb="410" eb="411">
      <t>ダイ</t>
    </rPh>
    <rPh sb="413" eb="414">
      <t>ジョウ</t>
    </rPh>
    <rPh sb="415" eb="417">
      <t>キテイ</t>
    </rPh>
    <phoneticPr fontId="6"/>
  </si>
  <si>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法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4" eb="16">
      <t>どうじょう</t>
    </rPh>
    <rPh sb="16" eb="17">
      <t>だい</t>
    </rPh>
    <rPh sb="18" eb="19">
      <t>こう</t>
    </rPh>
    <rPh sb="23" eb="25">
      <t>じゅんよう</t>
    </rPh>
    <rPh sb="27" eb="29">
      <t>ばあい</t>
    </rPh>
    <rPh sb="30" eb="31">
      <t>ふく</t>
    </rPh>
    <rPh sb="33" eb="35">
      <t>いか</t>
    </rPh>
    <rPh sb="37" eb="38">
      <t>こう</t>
    </rPh>
    <rPh sb="42" eb="43">
      <t>おな</t>
    </rPh>
    <rPh sb="46" eb="47">
      <t>また</t>
    </rPh>
    <rPh sb="48" eb="49">
      <t>だい</t>
    </rPh>
    <rPh sb="51" eb="52">
      <t>じょう</t>
    </rPh>
    <rPh sb="55" eb="56">
      <t>だい</t>
    </rPh>
    <rPh sb="57" eb="58">
      <t>こう</t>
    </rPh>
    <rPh sb="58" eb="59">
      <t>も</t>
    </rPh>
    <rPh sb="62" eb="63">
      <t>だい</t>
    </rPh>
    <rPh sb="64" eb="65">
      <t>こう</t>
    </rPh>
    <rPh sb="66" eb="68">
      <t>きてい</t>
    </rPh>
    <rPh sb="146" eb="148">
      <t>へいせい</t>
    </rPh>
    <rPh sb="149" eb="150">
      <t>ねん</t>
    </rPh>
    <rPh sb="150" eb="152">
      <t>ほうりつ</t>
    </rPh>
    <rPh sb="152" eb="153">
      <t>だい</t>
    </rPh>
    <rPh sb="155" eb="156">
      <t>ごう</t>
    </rPh>
    <rPh sb="207" eb="208">
      <t>た</t>
    </rPh>
    <rPh sb="209" eb="211">
      <t>ほうれい</t>
    </rPh>
    <rPh sb="212" eb="213">
      <t>さだ</t>
    </rPh>
    <rPh sb="215" eb="217">
      <t>しよう</t>
    </rPh>
    <rPh sb="217" eb="218">
      <t>にん</t>
    </rPh>
    <rPh sb="333" eb="334">
      <t>ねん</t>
    </rPh>
    <rPh sb="335" eb="337">
      <t>けいか</t>
    </rPh>
    <rPh sb="343" eb="344">
      <t>ふく</t>
    </rPh>
    <rPh sb="357" eb="359">
      <t>とうがい</t>
    </rPh>
    <rPh sb="359" eb="361">
      <t>してい</t>
    </rPh>
    <rPh sb="362" eb="363">
      <t>と</t>
    </rPh>
    <rPh sb="363" eb="364">
      <t>け</t>
    </rPh>
    <rPh sb="367" eb="369">
      <t>してい</t>
    </rPh>
    <rPh sb="369" eb="371">
      <t>しょうがい</t>
    </rPh>
    <rPh sb="371" eb="373">
      <t>ふくし</t>
    </rPh>
    <rPh sb="377" eb="380">
      <t>じぎょうしゃ</t>
    </rPh>
    <rPh sb="381" eb="383">
      <t>してい</t>
    </rPh>
    <rPh sb="384" eb="385">
      <t>と</t>
    </rPh>
    <rPh sb="385" eb="386">
      <t>け</t>
    </rPh>
    <rPh sb="390" eb="392">
      <t>とうがい</t>
    </rPh>
    <rPh sb="392" eb="394">
      <t>してい</t>
    </rPh>
    <rPh sb="395" eb="396">
      <t>と</t>
    </rPh>
    <rPh sb="396" eb="397">
      <t>け</t>
    </rPh>
    <rPh sb="399" eb="401">
      <t>しょぶん</t>
    </rPh>
    <rPh sb="402" eb="404">
      <t>りゆう</t>
    </rPh>
    <rPh sb="408" eb="410">
      <t>じじつ</t>
    </rPh>
    <rPh sb="410" eb="411">
      <t>およ</t>
    </rPh>
    <rPh sb="412" eb="414">
      <t>とうがい</t>
    </rPh>
    <rPh sb="414" eb="416">
      <t>じじつ</t>
    </rPh>
    <rPh sb="417" eb="419">
      <t>はっせい</t>
    </rPh>
    <rPh sb="420" eb="422">
      <t>ぼうし</t>
    </rPh>
    <rPh sb="427" eb="429">
      <t>とうがい</t>
    </rPh>
    <rPh sb="429" eb="431">
      <t>してい</t>
    </rPh>
    <rPh sb="431" eb="433">
      <t>しょうがい</t>
    </rPh>
    <rPh sb="433" eb="435">
      <t>ふくし</t>
    </rPh>
    <rPh sb="439" eb="442">
      <t>じぎょうしゃ</t>
    </rPh>
    <rPh sb="445" eb="447">
      <t>ぎょうむ</t>
    </rPh>
    <rPh sb="447" eb="449">
      <t>かんり</t>
    </rPh>
    <rPh sb="449" eb="451">
      <t>たいせい</t>
    </rPh>
    <rPh sb="452" eb="454">
      <t>せいび</t>
    </rPh>
    <rPh sb="459" eb="460">
      <t>と</t>
    </rPh>
    <rPh sb="460" eb="461">
      <t>く</t>
    </rPh>
    <rPh sb="462" eb="464">
      <t>じょうきょう</t>
    </rPh>
    <rPh sb="466" eb="467">
      <t>た</t>
    </rPh>
    <rPh sb="468" eb="470">
      <t>とうがい</t>
    </rPh>
    <rPh sb="470" eb="472">
      <t>じじつ</t>
    </rPh>
    <rPh sb="473" eb="474">
      <t>かん</t>
    </rPh>
    <rPh sb="476" eb="478">
      <t>とうがい</t>
    </rPh>
    <rPh sb="478" eb="480">
      <t>してい</t>
    </rPh>
    <rPh sb="480" eb="482">
      <t>しょうがい</t>
    </rPh>
    <rPh sb="482" eb="484">
      <t>ふくし</t>
    </rPh>
    <rPh sb="488" eb="491">
      <t>じぎょうしゃ</t>
    </rPh>
    <rPh sb="492" eb="493">
      <t>ゆう</t>
    </rPh>
    <rPh sb="497" eb="499">
      <t>せきにん</t>
    </rPh>
    <rPh sb="500" eb="502">
      <t>ていど</t>
    </rPh>
    <rPh sb="503" eb="505">
      <t>こうりょ</t>
    </rPh>
    <rPh sb="510" eb="511">
      <t>ごう</t>
    </rPh>
    <rPh sb="511" eb="512">
      <t>ほん</t>
    </rPh>
    <rPh sb="512" eb="513">
      <t>ぶん</t>
    </rPh>
    <rPh sb="514" eb="516">
      <t>きてい</t>
    </rPh>
    <rPh sb="518" eb="520">
      <t>してい</t>
    </rPh>
    <rPh sb="521" eb="522">
      <t>と</t>
    </rPh>
    <rPh sb="522" eb="523">
      <t>け</t>
    </rPh>
    <rPh sb="525" eb="527">
      <t>がいとう</t>
    </rPh>
    <rPh sb="538" eb="540">
      <t>そうとう</t>
    </rPh>
    <rPh sb="544" eb="545">
      <t>みと</t>
    </rPh>
    <rPh sb="554" eb="556">
      <t>こうせい</t>
    </rPh>
    <rPh sb="556" eb="559">
      <t>ろうどうしょう</t>
    </rPh>
    <rPh sb="559" eb="560">
      <t>れい</t>
    </rPh>
    <rPh sb="561" eb="562">
      <t>さだ</t>
    </rPh>
    <rPh sb="567" eb="569">
      <t>がいとう</t>
    </rPh>
    <rPh sb="571" eb="573">
      <t>ばあい</t>
    </rPh>
    <rPh sb="574" eb="575">
      <t>のぞ</t>
    </rPh>
    <phoneticPr fontId="6"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</si>
  <si>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5" eb="7">
      <t>ミッセツ</t>
    </rPh>
    <rPh sb="8" eb="10">
      <t>カンケイ</t>
    </rPh>
    <rPh sb="11" eb="12">
      <t>ユウ</t>
    </rPh>
    <rPh sb="14" eb="15">
      <t>モノ</t>
    </rPh>
    <rPh sb="16" eb="19">
      <t>シンセイシャ</t>
    </rPh>
    <rPh sb="20" eb="22">
      <t>ホウジン</t>
    </rPh>
    <rPh sb="23" eb="24">
      <t>カギ</t>
    </rPh>
    <rPh sb="26" eb="28">
      <t>イカ</t>
    </rPh>
    <rPh sb="30" eb="31">
      <t>ゴウ</t>
    </rPh>
    <rPh sb="35" eb="36">
      <t>オナ</t>
    </rPh>
    <rPh sb="40" eb="42">
      <t>カブシキ</t>
    </rPh>
    <rPh sb="43" eb="45">
      <t>ショユウ</t>
    </rPh>
    <rPh sb="47" eb="48">
      <t>タ</t>
    </rPh>
    <rPh sb="49" eb="51">
      <t>ジユウ</t>
    </rPh>
    <rPh sb="52" eb="53">
      <t>ツウ</t>
    </rPh>
    <rPh sb="55" eb="57">
      <t>トウガイ</t>
    </rPh>
    <rPh sb="57" eb="59">
      <t>シンセイ</t>
    </rPh>
    <rPh sb="59" eb="60">
      <t>シャ</t>
    </rPh>
    <rPh sb="61" eb="63">
      <t>ジギョウ</t>
    </rPh>
    <rPh sb="64" eb="67">
      <t>ジッシツテキ</t>
    </rPh>
    <rPh sb="68" eb="70">
      <t>シハイ</t>
    </rPh>
    <rPh sb="72" eb="73">
      <t>モ</t>
    </rPh>
    <rPh sb="78" eb="80">
      <t>ジギョウ</t>
    </rPh>
    <rPh sb="81" eb="83">
      <t>ジュウヨウ</t>
    </rPh>
    <rPh sb="84" eb="86">
      <t>エイキョウ</t>
    </rPh>
    <rPh sb="87" eb="88">
      <t>アタ</t>
    </rPh>
    <rPh sb="90" eb="92">
      <t>カンケイ</t>
    </rPh>
    <rPh sb="95" eb="96">
      <t>モノ</t>
    </rPh>
    <rPh sb="99" eb="101">
      <t>コウセイ</t>
    </rPh>
    <rPh sb="101" eb="104">
      <t>ロウドウショウ</t>
    </rPh>
    <rPh sb="104" eb="105">
      <t>レイ</t>
    </rPh>
    <rPh sb="106" eb="107">
      <t>サダ</t>
    </rPh>
    <rPh sb="112" eb="114">
      <t>イカ</t>
    </rPh>
    <rPh sb="116" eb="117">
      <t>ゴウ</t>
    </rPh>
    <rPh sb="122" eb="125">
      <t>シンセイシャ</t>
    </rPh>
    <rPh sb="126" eb="129">
      <t>オヤガイシャ</t>
    </rPh>
    <rPh sb="129" eb="130">
      <t>トウ</t>
    </rPh>
    <rPh sb="137" eb="140">
      <t>シンセイシャ</t>
    </rPh>
    <rPh sb="141" eb="144">
      <t>オヤガイシャ</t>
    </rPh>
    <rPh sb="144" eb="145">
      <t>トウ</t>
    </rPh>
    <rPh sb="146" eb="148">
      <t>カブシキ</t>
    </rPh>
    <rPh sb="149" eb="151">
      <t>ショユウ</t>
    </rPh>
    <rPh sb="153" eb="154">
      <t>タ</t>
    </rPh>
    <rPh sb="155" eb="157">
      <t>ジユウ</t>
    </rPh>
    <rPh sb="158" eb="159">
      <t>ツウ</t>
    </rPh>
    <rPh sb="163" eb="165">
      <t>ジギョウ</t>
    </rPh>
    <rPh sb="166" eb="169">
      <t>ジッシツテキ</t>
    </rPh>
    <rPh sb="170" eb="172">
      <t>シハイ</t>
    </rPh>
    <rPh sb="174" eb="175">
      <t>モ</t>
    </rPh>
    <rPh sb="180" eb="182">
      <t>ジギョウ</t>
    </rPh>
    <rPh sb="183" eb="185">
      <t>ジュウヨウ</t>
    </rPh>
    <rPh sb="186" eb="188">
      <t>エイキョウ</t>
    </rPh>
    <rPh sb="189" eb="190">
      <t>アタ</t>
    </rPh>
    <rPh sb="192" eb="194">
      <t>カンケイ</t>
    </rPh>
    <rPh sb="197" eb="198">
      <t>モノ</t>
    </rPh>
    <rPh sb="201" eb="203">
      <t>コウセイ</t>
    </rPh>
    <rPh sb="203" eb="206">
      <t>ロウドウショウ</t>
    </rPh>
    <rPh sb="206" eb="207">
      <t>レイ</t>
    </rPh>
    <rPh sb="208" eb="209">
      <t>サダ</t>
    </rPh>
    <rPh sb="213" eb="214">
      <t>マタ</t>
    </rPh>
    <rPh sb="215" eb="217">
      <t>トウガイ</t>
    </rPh>
    <rPh sb="217" eb="220">
      <t>シンセイシャ</t>
    </rPh>
    <rPh sb="221" eb="223">
      <t>カブシキ</t>
    </rPh>
    <rPh sb="224" eb="226">
      <t>ショユウ</t>
    </rPh>
    <rPh sb="228" eb="229">
      <t>タ</t>
    </rPh>
    <rPh sb="230" eb="232">
      <t>ジユウ</t>
    </rPh>
    <rPh sb="233" eb="234">
      <t>トオ</t>
    </rPh>
    <rPh sb="238" eb="240">
      <t>ジギョウ</t>
    </rPh>
    <rPh sb="241" eb="244">
      <t>ジッシツテキ</t>
    </rPh>
    <rPh sb="245" eb="247">
      <t>シハイ</t>
    </rPh>
    <rPh sb="249" eb="250">
      <t>モ</t>
    </rPh>
    <rPh sb="255" eb="257">
      <t>ジギョウ</t>
    </rPh>
    <rPh sb="258" eb="260">
      <t>ジュウヨウ</t>
    </rPh>
    <rPh sb="261" eb="263">
      <t>エイキョウ</t>
    </rPh>
    <rPh sb="264" eb="265">
      <t>アタ</t>
    </rPh>
    <rPh sb="267" eb="269">
      <t>カンケイ</t>
    </rPh>
    <rPh sb="272" eb="273">
      <t>モノ</t>
    </rPh>
    <rPh sb="276" eb="278">
      <t>コウセイ</t>
    </rPh>
    <rPh sb="278" eb="281">
      <t>ロウドウショウ</t>
    </rPh>
    <rPh sb="281" eb="282">
      <t>レイ</t>
    </rPh>
    <rPh sb="283" eb="284">
      <t>サダ</t>
    </rPh>
    <rPh sb="292" eb="294">
      <t>トウガイ</t>
    </rPh>
    <rPh sb="294" eb="297">
      <t>シンセイシャ</t>
    </rPh>
    <rPh sb="298" eb="300">
      <t>コウセイ</t>
    </rPh>
    <rPh sb="300" eb="303">
      <t>ロウドウショウ</t>
    </rPh>
    <rPh sb="303" eb="304">
      <t>レイ</t>
    </rPh>
    <rPh sb="305" eb="306">
      <t>サダ</t>
    </rPh>
    <rPh sb="308" eb="310">
      <t>ミッセツ</t>
    </rPh>
    <rPh sb="311" eb="313">
      <t>カンケイ</t>
    </rPh>
    <rPh sb="314" eb="315">
      <t>ユウ</t>
    </rPh>
    <rPh sb="317" eb="319">
      <t>ホウジン</t>
    </rPh>
    <rPh sb="326" eb="327">
      <t>ダイ</t>
    </rPh>
    <rPh sb="329" eb="330">
      <t>ジョウ</t>
    </rPh>
    <rPh sb="330" eb="331">
      <t>ダイ</t>
    </rPh>
    <rPh sb="332" eb="333">
      <t>コウ</t>
    </rPh>
    <rPh sb="333" eb="334">
      <t>マタ</t>
    </rPh>
    <rPh sb="335" eb="336">
      <t>ダイ</t>
    </rPh>
    <rPh sb="338" eb="339">
      <t>ジョウ</t>
    </rPh>
    <rPh sb="342" eb="343">
      <t>ダイ</t>
    </rPh>
    <rPh sb="344" eb="345">
      <t>コウ</t>
    </rPh>
    <rPh sb="345" eb="346">
      <t>モ</t>
    </rPh>
    <rPh sb="349" eb="350">
      <t>ダイ</t>
    </rPh>
    <rPh sb="351" eb="352">
      <t>コウ</t>
    </rPh>
    <rPh sb="353" eb="355">
      <t>キテイ</t>
    </rPh>
    <rPh sb="358" eb="360">
      <t>シテイ</t>
    </rPh>
    <rPh sb="361" eb="362">
      <t>ト</t>
    </rPh>
    <rPh sb="362" eb="363">
      <t>ケ</t>
    </rPh>
    <rPh sb="368" eb="370">
      <t>トリケ</t>
    </rPh>
    <rPh sb="372" eb="373">
      <t>ヒ</t>
    </rPh>
    <rPh sb="375" eb="377">
      <t>キサン</t>
    </rPh>
    <rPh sb="380" eb="381">
      <t>ネン</t>
    </rPh>
    <rPh sb="382" eb="384">
      <t>ケイカ</t>
    </rPh>
    <rPh sb="396" eb="398">
      <t>トウガイ</t>
    </rPh>
    <rPh sb="398" eb="400">
      <t>シテイ</t>
    </rPh>
    <rPh sb="401" eb="403">
      <t>トリケ</t>
    </rPh>
    <rPh sb="406" eb="408">
      <t>シテイ</t>
    </rPh>
    <rPh sb="408" eb="410">
      <t>ショウガイ</t>
    </rPh>
    <rPh sb="410" eb="412">
      <t>フクシ</t>
    </rPh>
    <rPh sb="416" eb="419">
      <t>ジギョウシャ</t>
    </rPh>
    <rPh sb="420" eb="422">
      <t>シテイ</t>
    </rPh>
    <rPh sb="423" eb="425">
      <t>トリケ</t>
    </rPh>
    <rPh sb="429" eb="431">
      <t>トウガイ</t>
    </rPh>
    <rPh sb="431" eb="433">
      <t>シテイ</t>
    </rPh>
    <rPh sb="434" eb="436">
      <t>トリケ</t>
    </rPh>
    <rPh sb="438" eb="440">
      <t>ショブン</t>
    </rPh>
    <rPh sb="441" eb="443">
      <t>リユウ</t>
    </rPh>
    <rPh sb="447" eb="449">
      <t>ジジツ</t>
    </rPh>
    <rPh sb="449" eb="450">
      <t>オヨ</t>
    </rPh>
    <rPh sb="451" eb="453">
      <t>トウガイ</t>
    </rPh>
    <rPh sb="453" eb="455">
      <t>ジジツ</t>
    </rPh>
    <rPh sb="456" eb="458">
      <t>ハッセイ</t>
    </rPh>
    <rPh sb="459" eb="461">
      <t>ボウシ</t>
    </rPh>
    <rPh sb="466" eb="468">
      <t>トウガイ</t>
    </rPh>
    <rPh sb="468" eb="470">
      <t>シテイ</t>
    </rPh>
    <rPh sb="470" eb="472">
      <t>ショウガイ</t>
    </rPh>
    <rPh sb="472" eb="474">
      <t>フクシ</t>
    </rPh>
    <rPh sb="478" eb="481">
      <t>ジギョウシャ</t>
    </rPh>
    <rPh sb="484" eb="486">
      <t>ギョウム</t>
    </rPh>
    <rPh sb="486" eb="488">
      <t>カンリ</t>
    </rPh>
    <rPh sb="488" eb="490">
      <t>タイセイ</t>
    </rPh>
    <rPh sb="491" eb="493">
      <t>セイビ</t>
    </rPh>
    <rPh sb="498" eb="499">
      <t>ト</t>
    </rPh>
    <rPh sb="499" eb="500">
      <t>ク</t>
    </rPh>
    <rPh sb="501" eb="503">
      <t>ジョウキョウ</t>
    </rPh>
    <rPh sb="505" eb="506">
      <t>タ</t>
    </rPh>
    <rPh sb="507" eb="509">
      <t>トウガイ</t>
    </rPh>
    <rPh sb="509" eb="511">
      <t>ジジツ</t>
    </rPh>
    <rPh sb="512" eb="513">
      <t>カン</t>
    </rPh>
    <rPh sb="515" eb="517">
      <t>トウガイ</t>
    </rPh>
    <rPh sb="517" eb="519">
      <t>シテイ</t>
    </rPh>
    <rPh sb="519" eb="521">
      <t>ショウガイ</t>
    </rPh>
    <rPh sb="521" eb="523">
      <t>フクシ</t>
    </rPh>
    <rPh sb="527" eb="530">
      <t>ジギョウシャ</t>
    </rPh>
    <rPh sb="531" eb="532">
      <t>ユウ</t>
    </rPh>
    <rPh sb="536" eb="538">
      <t>セキニン</t>
    </rPh>
    <rPh sb="539" eb="541">
      <t>テイド</t>
    </rPh>
    <rPh sb="542" eb="544">
      <t>コウリョ</t>
    </rPh>
    <rPh sb="549" eb="550">
      <t>ゴウ</t>
    </rPh>
    <rPh sb="550" eb="551">
      <t>ホン</t>
    </rPh>
    <rPh sb="551" eb="552">
      <t>ブン</t>
    </rPh>
    <rPh sb="553" eb="555">
      <t>キテイ</t>
    </rPh>
    <rPh sb="557" eb="559">
      <t>シテイ</t>
    </rPh>
    <rPh sb="560" eb="562">
      <t>トリケ</t>
    </rPh>
    <rPh sb="564" eb="566">
      <t>ガイトウ</t>
    </rPh>
    <rPh sb="577" eb="579">
      <t>ソウトウ</t>
    </rPh>
    <rPh sb="583" eb="584">
      <t>ミト</t>
    </rPh>
    <rPh sb="593" eb="595">
      <t>コウセイ</t>
    </rPh>
    <rPh sb="595" eb="598">
      <t>ロウドウショウ</t>
    </rPh>
    <rPh sb="598" eb="599">
      <t>レイ</t>
    </rPh>
    <rPh sb="600" eb="601">
      <t>サダ</t>
    </rPh>
    <rPh sb="606" eb="608">
      <t>ガイトウ</t>
    </rPh>
    <rPh sb="610" eb="612">
      <t>バアイ</t>
    </rPh>
    <rPh sb="613" eb="614">
      <t>ノゾ</t>
    </rPh>
    <phoneticPr fontId="6"/>
  </si>
  <si>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の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20" eb="121">
      <t>ダイ</t>
    </rPh>
    <rPh sb="122" eb="123">
      <t>コウ</t>
    </rPh>
    <rPh sb="123" eb="124">
      <t>モ</t>
    </rPh>
    <rPh sb="127" eb="128">
      <t>ダイ</t>
    </rPh>
    <rPh sb="129" eb="130">
      <t>コウ</t>
    </rPh>
    <rPh sb="131" eb="133">
      <t>キテイ</t>
    </rPh>
    <rPh sb="136" eb="138">
      <t>ジギョウ</t>
    </rPh>
    <rPh sb="139" eb="141">
      <t>ハイシ</t>
    </rPh>
    <rPh sb="142" eb="143">
      <t>トド</t>
    </rPh>
    <rPh sb="143" eb="144">
      <t>デ</t>
    </rPh>
    <rPh sb="147" eb="148">
      <t>モノ</t>
    </rPh>
    <rPh sb="149" eb="151">
      <t>トウガイ</t>
    </rPh>
    <rPh sb="151" eb="153">
      <t>ジギョウ</t>
    </rPh>
    <rPh sb="154" eb="156">
      <t>ハイシ</t>
    </rPh>
    <rPh sb="160" eb="162">
      <t>ソウトウ</t>
    </rPh>
    <rPh sb="163" eb="165">
      <t>リユウ</t>
    </rPh>
    <rPh sb="168" eb="169">
      <t>モノ</t>
    </rPh>
    <rPh sb="170" eb="171">
      <t>ノゾ</t>
    </rPh>
    <rPh sb="176" eb="178">
      <t>トウガイ</t>
    </rPh>
    <rPh sb="178" eb="180">
      <t>トドケデ</t>
    </rPh>
    <rPh sb="181" eb="182">
      <t>ビ</t>
    </rPh>
    <rPh sb="184" eb="186">
      <t>キサン</t>
    </rPh>
    <rPh sb="189" eb="190">
      <t>ネン</t>
    </rPh>
    <rPh sb="191" eb="193">
      <t>ケイカ</t>
    </rPh>
    <phoneticPr fontId="6"/>
  </si>
  <si>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日をいう。）までの間に第４６条第２項又は第５１条の２５第２項若しくは第４項の規定による事業の廃止の届出をした者（当該事業の廃止について相当の理由がある者を除く。）で、当該届出日から起算して５年を経過していないものであるとき。</t>
    <rPh sb="1" eb="4">
      <t>シンセイシャ</t>
    </rPh>
    <rPh sb="6" eb="7">
      <t>ダイ</t>
    </rPh>
    <rPh sb="9" eb="10">
      <t>ジョウ</t>
    </rPh>
    <rPh sb="10" eb="11">
      <t>ダイ</t>
    </rPh>
    <rPh sb="12" eb="13">
      <t>コウ</t>
    </rPh>
    <rPh sb="174" eb="178">
      <t>トドウフケン</t>
    </rPh>
    <rPh sb="178" eb="180">
      <t>チジ</t>
    </rPh>
    <rPh sb="181" eb="183">
      <t>トウガイ</t>
    </rPh>
    <rPh sb="183" eb="185">
      <t>シンセイ</t>
    </rPh>
    <rPh sb="185" eb="186">
      <t>シャ</t>
    </rPh>
    <rPh sb="187" eb="189">
      <t>トウガイ</t>
    </rPh>
    <rPh sb="189" eb="191">
      <t>ケンサ</t>
    </rPh>
    <rPh sb="192" eb="193">
      <t>オコナ</t>
    </rPh>
    <rPh sb="196" eb="197">
      <t>ヒ</t>
    </rPh>
    <rPh sb="201" eb="202">
      <t>ヒ</t>
    </rPh>
    <rPh sb="202" eb="204">
      <t>イナイ</t>
    </rPh>
    <rPh sb="205" eb="207">
      <t>トクテイ</t>
    </rPh>
    <rPh sb="208" eb="209">
      <t>ヒ</t>
    </rPh>
    <rPh sb="210" eb="212">
      <t>ツウチ</t>
    </rPh>
    <rPh sb="214" eb="216">
      <t>バアイ</t>
    </rPh>
    <rPh sb="220" eb="222">
      <t>トウガイ</t>
    </rPh>
    <rPh sb="222" eb="225">
      <t>トクテイビ</t>
    </rPh>
    <rPh sb="233" eb="234">
      <t>アイダ</t>
    </rPh>
    <rPh sb="235" eb="236">
      <t>ダイ</t>
    </rPh>
    <rPh sb="238" eb="239">
      <t>ジョウ</t>
    </rPh>
    <rPh sb="239" eb="240">
      <t>ダイ</t>
    </rPh>
    <rPh sb="241" eb="242">
      <t>コウ</t>
    </rPh>
    <rPh sb="242" eb="243">
      <t>マタ</t>
    </rPh>
    <rPh sb="244" eb="245">
      <t>ダイ</t>
    </rPh>
    <rPh sb="247" eb="248">
      <t>ジョウ</t>
    </rPh>
    <rPh sb="251" eb="252">
      <t>ダイ</t>
    </rPh>
    <rPh sb="253" eb="254">
      <t>コウ</t>
    </rPh>
    <rPh sb="254" eb="255">
      <t>モ</t>
    </rPh>
    <rPh sb="258" eb="259">
      <t>ダイ</t>
    </rPh>
    <rPh sb="260" eb="261">
      <t>コウ</t>
    </rPh>
    <rPh sb="262" eb="264">
      <t>キテイ</t>
    </rPh>
    <rPh sb="267" eb="269">
      <t>ジギョウ</t>
    </rPh>
    <rPh sb="270" eb="272">
      <t>ハイシ</t>
    </rPh>
    <rPh sb="273" eb="274">
      <t>トドケ</t>
    </rPh>
    <rPh sb="274" eb="275">
      <t>デ</t>
    </rPh>
    <rPh sb="278" eb="279">
      <t>モノ</t>
    </rPh>
    <rPh sb="280" eb="282">
      <t>トウガイ</t>
    </rPh>
    <rPh sb="282" eb="284">
      <t>ジギョウ</t>
    </rPh>
    <rPh sb="285" eb="287">
      <t>ハイシ</t>
    </rPh>
    <rPh sb="291" eb="293">
      <t>ソウトウ</t>
    </rPh>
    <rPh sb="294" eb="296">
      <t>リユウ</t>
    </rPh>
    <rPh sb="299" eb="300">
      <t>モノ</t>
    </rPh>
    <rPh sb="301" eb="302">
      <t>ノゾ</t>
    </rPh>
    <rPh sb="307" eb="309">
      <t>トウガイ</t>
    </rPh>
    <rPh sb="309" eb="310">
      <t>トドケ</t>
    </rPh>
    <rPh sb="310" eb="311">
      <t>デ</t>
    </rPh>
    <rPh sb="311" eb="312">
      <t>ビ</t>
    </rPh>
    <rPh sb="314" eb="316">
      <t>キサン</t>
    </rPh>
    <rPh sb="319" eb="320">
      <t>ネン</t>
    </rPh>
    <rPh sb="321" eb="323">
      <t>ケイカ</t>
    </rPh>
    <phoneticPr fontId="6"/>
  </si>
  <si>
    <t>　申請者が、法人で、その役員等のうちに第４号から第６号まで又は第８号から前号までのいずれかに該当する者のあるものであるとき。</t>
    <rPh sb="19" eb="20">
      <t>ダイ</t>
    </rPh>
    <rPh sb="21" eb="22">
      <t>ゴウ</t>
    </rPh>
    <rPh sb="24" eb="25">
      <t>ダイ</t>
    </rPh>
    <rPh sb="26" eb="27">
      <t>ゴウ</t>
    </rPh>
    <rPh sb="29" eb="30">
      <t>マタ</t>
    </rPh>
    <rPh sb="31" eb="32">
      <t>ダイ</t>
    </rPh>
    <rPh sb="33" eb="34">
      <t>ゴウ</t>
    </rPh>
    <rPh sb="36" eb="37">
      <t>ゼン</t>
    </rPh>
    <rPh sb="37" eb="38">
      <t>ゴウ</t>
    </rPh>
    <phoneticPr fontId="6"/>
  </si>
  <si>
    <t>　申請者が、法人でない者で、その管理者が第４号から第６号まで又は第８号から第１１号までのいずれかに該当する者であるとき。</t>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6"/>
  </si>
  <si>
    <t>役　員　等　名　簿</t>
    <rPh sb="0" eb="1">
      <t>エキ</t>
    </rPh>
    <rPh sb="2" eb="3">
      <t>イン</t>
    </rPh>
    <rPh sb="4" eb="5">
      <t>トウ</t>
    </rPh>
    <rPh sb="6" eb="7">
      <t>メイ</t>
    </rPh>
    <rPh sb="8" eb="9">
      <t>ボ</t>
    </rPh>
    <phoneticPr fontId="6"/>
  </si>
  <si>
    <t>氏　　　名</t>
    <rPh sb="0" eb="1">
      <t>シ</t>
    </rPh>
    <rPh sb="4" eb="5">
      <t>メイ</t>
    </rPh>
    <phoneticPr fontId="6"/>
  </si>
  <si>
    <t>住　　　　　　　　　所</t>
    <rPh sb="0" eb="1">
      <t>ジュウ</t>
    </rPh>
    <rPh sb="10" eb="11">
      <t>ショ</t>
    </rPh>
    <phoneticPr fontId="6"/>
  </si>
  <si>
    <t>自宅tel.</t>
    <rPh sb="0" eb="2">
      <t>ジタク</t>
    </rPh>
    <phoneticPr fontId="6"/>
  </si>
  <si>
    <t>自宅fax.</t>
    <rPh sb="0" eb="2">
      <t>ジタク</t>
    </rPh>
    <phoneticPr fontId="6"/>
  </si>
  <si>
    <t>　年　月　日</t>
    <rPh sb="1" eb="2">
      <t>トシ</t>
    </rPh>
    <rPh sb="3" eb="4">
      <t>ツキ</t>
    </rPh>
    <rPh sb="5" eb="6">
      <t>ヒ</t>
    </rPh>
    <phoneticPr fontId="6"/>
  </si>
  <si>
    <t>階</t>
    <rPh sb="0" eb="1">
      <t>カイ</t>
    </rPh>
    <phoneticPr fontId="6"/>
  </si>
  <si>
    <t>全体面積</t>
    <rPh sb="0" eb="2">
      <t>ゼンタイ</t>
    </rPh>
    <rPh sb="2" eb="4">
      <t>メンセキ</t>
    </rPh>
    <phoneticPr fontId="6"/>
  </si>
  <si>
    <t>うち○○園分</t>
    <rPh sb="4" eb="5">
      <t>エン</t>
    </rPh>
    <rPh sb="5" eb="6">
      <t>ブン</t>
    </rPh>
    <phoneticPr fontId="6"/>
  </si>
  <si>
    <t>専有部分</t>
    <rPh sb="0" eb="2">
      <t>センユウ</t>
    </rPh>
    <rPh sb="2" eb="4">
      <t>ブブン</t>
    </rPh>
    <phoneticPr fontId="6"/>
  </si>
  <si>
    <t>共有部分</t>
    <rPh sb="0" eb="2">
      <t>キョウユウ</t>
    </rPh>
    <rPh sb="2" eb="4">
      <t>ブブン</t>
    </rPh>
    <phoneticPr fontId="6"/>
  </si>
  <si>
    <r>
      <t>A</t>
    </r>
    <r>
      <rPr>
        <sz val="11"/>
        <rFont val="ＭＳ Ｐゴシック"/>
        <family val="3"/>
        <charset val="128"/>
      </rPr>
      <t>=B+C+D+E</t>
    </r>
    <phoneticPr fontId="6"/>
  </si>
  <si>
    <t>××事業（B)</t>
    <rPh sb="2" eb="4">
      <t>ジギョウ</t>
    </rPh>
    <phoneticPr fontId="6"/>
  </si>
  <si>
    <t>△△事業（C)</t>
    <rPh sb="2" eb="4">
      <t>ジギョウ</t>
    </rPh>
    <phoneticPr fontId="6"/>
  </si>
  <si>
    <t>××事業（D)</t>
    <rPh sb="2" eb="4">
      <t>ジギョウ</t>
    </rPh>
    <phoneticPr fontId="6"/>
  </si>
  <si>
    <t>△△事業（E)</t>
    <rPh sb="2" eb="4">
      <t>ジギョウ</t>
    </rPh>
    <phoneticPr fontId="6"/>
  </si>
  <si>
    <t>１階</t>
    <rPh sb="1" eb="2">
      <t>カイ</t>
    </rPh>
    <phoneticPr fontId="6"/>
  </si>
  <si>
    <t>㎡</t>
    <phoneticPr fontId="6"/>
  </si>
  <si>
    <t>１階　小計</t>
    <rPh sb="1" eb="2">
      <t>カイ</t>
    </rPh>
    <rPh sb="3" eb="5">
      <t>ショウケイ</t>
    </rPh>
    <phoneticPr fontId="6"/>
  </si>
  <si>
    <t>２階</t>
    <rPh sb="1" eb="2">
      <t>カイ</t>
    </rPh>
    <phoneticPr fontId="6"/>
  </si>
  <si>
    <t>２階　小計</t>
    <rPh sb="1" eb="2">
      <t>カイ</t>
    </rPh>
    <rPh sb="3" eb="5">
      <t>ショウケイ</t>
    </rPh>
    <phoneticPr fontId="6"/>
  </si>
  <si>
    <t>※全ての室名を記入すること。共有部分がある場合は、按分方法を記入すること。</t>
    <rPh sb="1" eb="2">
      <t>スベ</t>
    </rPh>
    <rPh sb="4" eb="5">
      <t>シツ</t>
    </rPh>
    <rPh sb="5" eb="6">
      <t>メイ</t>
    </rPh>
    <rPh sb="7" eb="9">
      <t>キニュウ</t>
    </rPh>
    <rPh sb="14" eb="16">
      <t>キョウユウ</t>
    </rPh>
    <rPh sb="16" eb="18">
      <t>ブブン</t>
    </rPh>
    <rPh sb="21" eb="23">
      <t>バアイ</t>
    </rPh>
    <rPh sb="25" eb="27">
      <t>アンブン</t>
    </rPh>
    <rPh sb="27" eb="29">
      <t>ホウホウ</t>
    </rPh>
    <rPh sb="30" eb="32">
      <t>キニュウ</t>
    </rPh>
    <phoneticPr fontId="6"/>
  </si>
  <si>
    <t>別　紙</t>
    <rPh sb="0" eb="1">
      <t>ベツ</t>
    </rPh>
    <rPh sb="2" eb="3">
      <t>カミ</t>
    </rPh>
    <phoneticPr fontId="6"/>
  </si>
  <si>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6"/>
  </si>
  <si>
    <r>
      <t>※　１施設で複数の棟がある場合は、大変恐縮ですが調査票をコピーして、</t>
    </r>
    <r>
      <rPr>
        <b/>
        <u/>
        <sz val="9"/>
        <rFont val="ＭＳ Ｐゴシック"/>
        <family val="3"/>
        <charset val="128"/>
      </rPr>
      <t>棟ごとに調査票を作成してください</t>
    </r>
    <r>
      <rPr>
        <b/>
        <sz val="9"/>
        <rFont val="ＭＳ Ｐゴシック"/>
        <family val="3"/>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6"/>
  </si>
  <si>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6"/>
  </si>
  <si>
    <t>所属団体(法人)名</t>
    <rPh sb="0" eb="2">
      <t>ショゾク</t>
    </rPh>
    <rPh sb="2" eb="4">
      <t>ダンタイ</t>
    </rPh>
    <rPh sb="5" eb="7">
      <t>ホウジン</t>
    </rPh>
    <rPh sb="8" eb="9">
      <t>メイ</t>
    </rPh>
    <phoneticPr fontId="6"/>
  </si>
  <si>
    <t>施設名</t>
    <rPh sb="0" eb="2">
      <t>シセツ</t>
    </rPh>
    <rPh sb="2" eb="3">
      <t>メイ</t>
    </rPh>
    <phoneticPr fontId="6"/>
  </si>
  <si>
    <t>指定番号</t>
    <rPh sb="0" eb="2">
      <t>シテイ</t>
    </rPh>
    <rPh sb="2" eb="4">
      <t>バンゴウ</t>
    </rPh>
    <phoneticPr fontId="6"/>
  </si>
  <si>
    <t>電　話</t>
    <rPh sb="0" eb="1">
      <t>デン</t>
    </rPh>
    <rPh sb="2" eb="3">
      <t>ワ</t>
    </rPh>
    <phoneticPr fontId="6"/>
  </si>
  <si>
    <t>①</t>
    <phoneticPr fontId="6"/>
  </si>
  <si>
    <r>
      <t xml:space="preserve">施設種別・棟の名称
</t>
    </r>
    <r>
      <rPr>
        <sz val="10"/>
        <rFont val="ＭＳ Ｐ明朝"/>
        <family val="1"/>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6"/>
  </si>
  <si>
    <t>施設種別　（別表から選択してください）</t>
    <rPh sb="0" eb="2">
      <t>シセツ</t>
    </rPh>
    <rPh sb="2" eb="4">
      <t>シュベツ</t>
    </rPh>
    <phoneticPr fontId="6"/>
  </si>
  <si>
    <t>棟の名称　(記入例：管理棟）</t>
    <rPh sb="0" eb="1">
      <t>トウ</t>
    </rPh>
    <rPh sb="2" eb="4">
      <t>メイショウ</t>
    </rPh>
    <rPh sb="6" eb="8">
      <t>キニュウ</t>
    </rPh>
    <rPh sb="8" eb="9">
      <t>レイ</t>
    </rPh>
    <rPh sb="10" eb="12">
      <t>カンリ</t>
    </rPh>
    <rPh sb="12" eb="13">
      <t>トウ</t>
    </rPh>
    <phoneticPr fontId="6"/>
  </si>
  <si>
    <t>―</t>
    <phoneticPr fontId="6"/>
  </si>
  <si>
    <t>②</t>
    <phoneticPr fontId="6"/>
  </si>
  <si>
    <r>
      <rPr>
        <b/>
        <sz val="11"/>
        <rFont val="ＭＳ Ｐ明朝"/>
        <family val="1"/>
        <charset val="128"/>
      </rPr>
      <t>併設施設について</t>
    </r>
    <r>
      <rPr>
        <sz val="11"/>
        <rFont val="ＭＳ Ｐ明朝"/>
        <family val="1"/>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6"/>
  </si>
  <si>
    <t>施設名称</t>
    <rPh sb="0" eb="2">
      <t>シセツ</t>
    </rPh>
    <rPh sb="2" eb="4">
      <t>メイショウ</t>
    </rPh>
    <phoneticPr fontId="6"/>
  </si>
  <si>
    <t>※書ききれない場合は、裏面欄外に御記入ください。</t>
    <rPh sb="13" eb="15">
      <t>ランガイ</t>
    </rPh>
    <phoneticPr fontId="6"/>
  </si>
  <si>
    <t>③</t>
    <phoneticPr fontId="6"/>
  </si>
  <si>
    <r>
      <rPr>
        <b/>
        <sz val="11"/>
        <rFont val="ＭＳ Ｐ明朝"/>
        <family val="1"/>
        <charset val="128"/>
      </rPr>
      <t>施設について</t>
    </r>
    <r>
      <rPr>
        <sz val="11"/>
        <rFont val="ＭＳ Ｐ明朝"/>
        <family val="1"/>
        <charset val="128"/>
      </rPr>
      <t xml:space="preserve">
（Ａ～Ｇについて御回答ください）</t>
    </r>
    <phoneticPr fontId="6"/>
  </si>
  <si>
    <t>Ａ</t>
    <phoneticPr fontId="6"/>
  </si>
  <si>
    <t>施設設置者の公私区分　（公立には、公設民営を含む）</t>
    <rPh sb="0" eb="2">
      <t>シセツ</t>
    </rPh>
    <rPh sb="2" eb="5">
      <t>セッチシャ</t>
    </rPh>
    <rPh sb="6" eb="8">
      <t>コウシ</t>
    </rPh>
    <rPh sb="8" eb="10">
      <t>クブン</t>
    </rPh>
    <rPh sb="12" eb="14">
      <t>コウリツ</t>
    </rPh>
    <rPh sb="17" eb="19">
      <t>コウセツ</t>
    </rPh>
    <rPh sb="19" eb="21">
      <t>ミンエイ</t>
    </rPh>
    <rPh sb="22" eb="23">
      <t>フク</t>
    </rPh>
    <phoneticPr fontId="6"/>
  </si>
  <si>
    <t>公立　　・　　私立</t>
    <rPh sb="0" eb="2">
      <t>コウリツ</t>
    </rPh>
    <rPh sb="7" eb="9">
      <t>シリツ</t>
    </rPh>
    <phoneticPr fontId="6"/>
  </si>
  <si>
    <t>Ｂ</t>
    <phoneticPr fontId="6"/>
  </si>
  <si>
    <t>　建物の構造</t>
    <phoneticPr fontId="6"/>
  </si>
  <si>
    <t>1.　木造</t>
    <rPh sb="3" eb="5">
      <t>モクゾウ</t>
    </rPh>
    <phoneticPr fontId="6"/>
  </si>
  <si>
    <t>2.　鉄筋ｺﾝｸﾘｰﾄ構造（RC）</t>
    <rPh sb="3" eb="5">
      <t>テッキン</t>
    </rPh>
    <rPh sb="11" eb="13">
      <t>コウゾウ</t>
    </rPh>
    <phoneticPr fontId="6"/>
  </si>
  <si>
    <t>3.　鉄骨構造（Ｓ）</t>
    <rPh sb="3" eb="5">
      <t>テッコツ</t>
    </rPh>
    <rPh sb="5" eb="7">
      <t>コウゾウ</t>
    </rPh>
    <phoneticPr fontId="6"/>
  </si>
  <si>
    <t>4.　 鉄骨鉄筋ｺﾝｸﾘｰﾄ構造（SRC）</t>
    <rPh sb="4" eb="6">
      <t>テッコツ</t>
    </rPh>
    <rPh sb="6" eb="8">
      <t>テッキン</t>
    </rPh>
    <rPh sb="14" eb="16">
      <t>コウゾウ</t>
    </rPh>
    <phoneticPr fontId="6"/>
  </si>
  <si>
    <t>5.　その他　（　　　　　　　）</t>
    <rPh sb="5" eb="6">
      <t>タ</t>
    </rPh>
    <phoneticPr fontId="6"/>
  </si>
  <si>
    <t>Ｃ</t>
    <phoneticPr fontId="6"/>
  </si>
  <si>
    <t>　建物が竣工（完成）した年</t>
    <rPh sb="7" eb="9">
      <t>カンセイ</t>
    </rPh>
    <phoneticPr fontId="6"/>
  </si>
  <si>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6"/>
  </si>
  <si>
    <r>
      <rPr>
        <b/>
        <sz val="10"/>
        <rFont val="ＭＳ Ｐ明朝"/>
        <family val="1"/>
        <charset val="128"/>
      </rPr>
      <t>昭和５７年１月１日以降</t>
    </r>
    <r>
      <rPr>
        <sz val="10"/>
        <rFont val="ＭＳ Ｐ明朝"/>
        <family val="1"/>
        <charset val="128"/>
      </rPr>
      <t>　</t>
    </r>
    <rPh sb="4" eb="5">
      <t>ネン</t>
    </rPh>
    <rPh sb="6" eb="7">
      <t>ガツ</t>
    </rPh>
    <rPh sb="8" eb="9">
      <t>ニチ</t>
    </rPh>
    <rPh sb="9" eb="11">
      <t>イコウ</t>
    </rPh>
    <phoneticPr fontId="6"/>
  </si>
  <si>
    <t>→　終了</t>
    <rPh sb="2" eb="4">
      <t>シュウリョウ</t>
    </rPh>
    <phoneticPr fontId="6"/>
  </si>
  <si>
    <t>Ｄ</t>
    <phoneticPr fontId="6"/>
  </si>
  <si>
    <t>　建物の自己所有・賃貸の別　（無償貸与物件は賃貸）</t>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6"/>
  </si>
  <si>
    <t>自己所有　　　・　　　賃貸</t>
    <phoneticPr fontId="6"/>
  </si>
  <si>
    <t>Ｅ</t>
    <phoneticPr fontId="6"/>
  </si>
  <si>
    <r>
      <t>　建物の階数</t>
    </r>
    <r>
      <rPr>
        <sz val="11"/>
        <rFont val="ＭＳ Ｐ明朝"/>
        <family val="1"/>
        <charset val="128"/>
      </rPr>
      <t/>
    </r>
    <rPh sb="1" eb="3">
      <t>タテモノ</t>
    </rPh>
    <rPh sb="4" eb="6">
      <t>カイスウ</t>
    </rPh>
    <phoneticPr fontId="6"/>
  </si>
  <si>
    <t>　　　　　　　　　　　　　階建</t>
    <rPh sb="13" eb="14">
      <t>カイ</t>
    </rPh>
    <rPh sb="14" eb="15">
      <t>ダテ</t>
    </rPh>
    <phoneticPr fontId="6"/>
  </si>
  <si>
    <t>（ビル一室等使用の場合は、当該建物総階数）</t>
  </si>
  <si>
    <t>Ｆ</t>
    <phoneticPr fontId="6"/>
  </si>
  <si>
    <r>
      <t>　建物の延べ床面積　（</t>
    </r>
    <r>
      <rPr>
        <sz val="9"/>
        <rFont val="ＭＳ Ｐ明朝"/>
        <family val="1"/>
        <charset val="128"/>
      </rPr>
      <t>ビル一室等使用の場合は、上段に施設面積、下段に建物総面積</t>
    </r>
    <r>
      <rPr>
        <sz val="11"/>
        <rFont val="ＭＳ Ｐ明朝"/>
        <family val="1"/>
        <charset val="128"/>
      </rPr>
      <t>）</t>
    </r>
    <phoneticPr fontId="6"/>
  </si>
  <si>
    <t xml:space="preserve">　　　　　　　　　　　　　㎡ </t>
    <phoneticPr fontId="6"/>
  </si>
  <si>
    <t>Ｇ</t>
    <phoneticPr fontId="6"/>
  </si>
  <si>
    <t>　増改築の有無　</t>
    <phoneticPr fontId="6"/>
  </si>
  <si>
    <t>有（　　　年　　　月）　　・　　無</t>
    <phoneticPr fontId="6"/>
  </si>
  <si>
    <t>④</t>
    <phoneticPr fontId="6"/>
  </si>
  <si>
    <r>
      <rPr>
        <b/>
        <sz val="10"/>
        <rFont val="ＭＳ Ｐ明朝"/>
        <family val="1"/>
        <charset val="128"/>
      </rPr>
      <t>耐震診断の実施状況
について</t>
    </r>
    <r>
      <rPr>
        <sz val="10"/>
        <rFont val="ＭＳ Ｐ明朝"/>
        <family val="1"/>
        <charset val="128"/>
      </rPr>
      <t xml:space="preserve">
（Ａ・Ｂのいずれか1箇所に○をつけてください）</t>
    </r>
    <rPh sb="0" eb="2">
      <t>タイシン</t>
    </rPh>
    <rPh sb="2" eb="4">
      <t>シンダン</t>
    </rPh>
    <rPh sb="5" eb="7">
      <t>ジッシ</t>
    </rPh>
    <rPh sb="25" eb="27">
      <t>カショ</t>
    </rPh>
    <phoneticPr fontId="6"/>
  </si>
  <si>
    <t>　耐震診断実施済み</t>
    <rPh sb="1" eb="3">
      <t>タイシン</t>
    </rPh>
    <rPh sb="3" eb="5">
      <t>シンダン</t>
    </rPh>
    <rPh sb="5" eb="7">
      <t>ジッシ</t>
    </rPh>
    <rPh sb="7" eb="8">
      <t>ズ</t>
    </rPh>
    <phoneticPr fontId="6"/>
  </si>
  <si>
    <t>　実施日：　　　　　　年　　　月</t>
    <rPh sb="1" eb="3">
      <t>ジッシ</t>
    </rPh>
    <rPh sb="3" eb="4">
      <t>ヒ</t>
    </rPh>
    <phoneticPr fontId="6"/>
  </si>
  <si>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6"/>
  </si>
  <si>
    <t>　Ｉｗ値・Ｉｓ値：</t>
    <rPh sb="3" eb="4">
      <t>チ</t>
    </rPh>
    <rPh sb="7" eb="8">
      <t>チ</t>
    </rPh>
    <phoneticPr fontId="6"/>
  </si>
  <si>
    <t>→　⑤へ</t>
    <phoneticPr fontId="6"/>
  </si>
  <si>
    <t>　耐震診断未実施</t>
    <rPh sb="1" eb="3">
      <t>タイシン</t>
    </rPh>
    <rPh sb="3" eb="5">
      <t>シンダン</t>
    </rPh>
    <rPh sb="5" eb="8">
      <t>ミジッシ</t>
    </rPh>
    <phoneticPr fontId="6"/>
  </si>
  <si>
    <t>→　⑥へ</t>
    <phoneticPr fontId="6"/>
  </si>
  <si>
    <t>⇒裏面へ</t>
    <rPh sb="1" eb="3">
      <t>ウラメン</t>
    </rPh>
    <phoneticPr fontId="6"/>
  </si>
  <si>
    <t>⑤</t>
    <phoneticPr fontId="6"/>
  </si>
  <si>
    <r>
      <rPr>
        <b/>
        <sz val="11"/>
        <rFont val="ＭＳ Ｐ明朝"/>
        <family val="1"/>
        <charset val="128"/>
      </rPr>
      <t>耐震診断の結果と耐震化の実施状況について</t>
    </r>
    <r>
      <rPr>
        <sz val="11"/>
        <rFont val="ＭＳ Ｐ明朝"/>
        <family val="1"/>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6"/>
  </si>
  <si>
    <t>　耐震診断の結果、耐震化は不要</t>
    <phoneticPr fontId="6"/>
  </si>
  <si>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6"/>
  </si>
  <si>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6"/>
  </si>
  <si>
    <r>
      <t>　耐震化の実施状況　：　</t>
    </r>
    <r>
      <rPr>
        <u/>
        <sz val="10"/>
        <color indexed="8"/>
        <rFont val="ＭＳ Ｐ明朝"/>
        <family val="1"/>
        <charset val="128"/>
      </rPr>
      <t>１～４の中から、あてはまる項目に○をしてください。</t>
    </r>
    <rPh sb="1" eb="4">
      <t>タイシンカ</t>
    </rPh>
    <rPh sb="5" eb="7">
      <t>ジッシ</t>
    </rPh>
    <rPh sb="7" eb="9">
      <t>ジョウキョウ</t>
    </rPh>
    <rPh sb="16" eb="17">
      <t>ナカ</t>
    </rPh>
    <rPh sb="25" eb="27">
      <t>コウモク</t>
    </rPh>
    <phoneticPr fontId="6"/>
  </si>
  <si>
    <t>1．改修済み</t>
    <rPh sb="2" eb="4">
      <t>カイシュウ</t>
    </rPh>
    <rPh sb="4" eb="5">
      <t>ズ</t>
    </rPh>
    <phoneticPr fontId="6"/>
  </si>
  <si>
    <t>2．改修中</t>
    <rPh sb="2" eb="5">
      <t>カイシュウチュウ</t>
    </rPh>
    <phoneticPr fontId="6"/>
  </si>
  <si>
    <t>4 ．その他</t>
    <rPh sb="5" eb="6">
      <t>タ</t>
    </rPh>
    <phoneticPr fontId="6"/>
  </si>
  <si>
    <t>：</t>
    <phoneticPr fontId="6"/>
  </si>
  <si>
    <t>ア～クの中から、最もあてはまる状況に一つ○してください。</t>
    <rPh sb="8" eb="9">
      <t>モット</t>
    </rPh>
    <rPh sb="15" eb="17">
      <t>ジョウキョウ</t>
    </rPh>
    <rPh sb="18" eb="19">
      <t>ヒト</t>
    </rPh>
    <phoneticPr fontId="6"/>
  </si>
  <si>
    <t>ア.　地方自治体において、耐震工事経費確保困難</t>
    <phoneticPr fontId="6"/>
  </si>
  <si>
    <t>イ.　法人において、耐震工事経費確保困難</t>
  </si>
  <si>
    <t>ウ.　改築のための土地確保が困難</t>
    <rPh sb="3" eb="5">
      <t>カイチク</t>
    </rPh>
    <rPh sb="9" eb="11">
      <t>トチ</t>
    </rPh>
    <rPh sb="11" eb="13">
      <t>カクホ</t>
    </rPh>
    <rPh sb="14" eb="16">
      <t>コンナン</t>
    </rPh>
    <phoneticPr fontId="6"/>
  </si>
  <si>
    <t>エ.　関係者間の調整が困難</t>
    <rPh sb="3" eb="6">
      <t>カンケイシャ</t>
    </rPh>
    <rPh sb="6" eb="7">
      <t>カン</t>
    </rPh>
    <rPh sb="8" eb="10">
      <t>チョウセイ</t>
    </rPh>
    <rPh sb="11" eb="13">
      <t>コンナン</t>
    </rPh>
    <phoneticPr fontId="6"/>
  </si>
  <si>
    <t>（実施時期　　　　　年　　　月）</t>
    <phoneticPr fontId="6"/>
  </si>
  <si>
    <t>カ.　施設が休止中若しくは現在、使用されていない</t>
    <rPh sb="3" eb="5">
      <t>シセツ</t>
    </rPh>
    <rPh sb="6" eb="9">
      <t>キュウシチュウ</t>
    </rPh>
    <rPh sb="9" eb="10">
      <t>モ</t>
    </rPh>
    <rPh sb="13" eb="15">
      <t>ゲンザイ</t>
    </rPh>
    <rPh sb="16" eb="18">
      <t>シヨウ</t>
    </rPh>
    <phoneticPr fontId="6"/>
  </si>
  <si>
    <t>キ.　既に耐震工事済み</t>
    <rPh sb="3" eb="4">
      <t>スデ</t>
    </rPh>
    <rPh sb="5" eb="7">
      <t>タイシン</t>
    </rPh>
    <rPh sb="7" eb="9">
      <t>コウジ</t>
    </rPh>
    <rPh sb="9" eb="10">
      <t>ズ</t>
    </rPh>
    <phoneticPr fontId="6"/>
  </si>
  <si>
    <t>ク.　その他</t>
    <rPh sb="5" eb="6">
      <t>タ</t>
    </rPh>
    <phoneticPr fontId="6"/>
  </si>
  <si>
    <t>　具体的に　：　　　　　　　　　　　　　　　　</t>
    <rPh sb="1" eb="4">
      <t>グタイテキ</t>
    </rPh>
    <phoneticPr fontId="6"/>
  </si>
  <si>
    <t>⑥</t>
    <phoneticPr fontId="6"/>
  </si>
  <si>
    <r>
      <rPr>
        <b/>
        <sz val="11"/>
        <rFont val="ＭＳ Ｐ明朝"/>
        <family val="1"/>
        <charset val="128"/>
      </rPr>
      <t>今後の耐震化予定
について</t>
    </r>
    <r>
      <rPr>
        <sz val="11"/>
        <rFont val="ＭＳ Ｐ明朝"/>
        <family val="1"/>
        <charset val="128"/>
      </rPr>
      <t xml:space="preserve">
</t>
    </r>
    <rPh sb="0" eb="2">
      <t>コンゴ</t>
    </rPh>
    <rPh sb="3" eb="6">
      <t>タイシンカ</t>
    </rPh>
    <rPh sb="6" eb="8">
      <t>ヨテイ</t>
    </rPh>
    <phoneticPr fontId="6"/>
  </si>
  <si>
    <r>
      <t>今後の耐震化予定　：　</t>
    </r>
    <r>
      <rPr>
        <u/>
        <sz val="9"/>
        <color indexed="8"/>
        <rFont val="ＭＳ Ｐ明朝"/>
        <family val="1"/>
        <charset val="128"/>
      </rPr>
      <t>１～５の中から、最もあてはまるものに○してください。</t>
    </r>
    <phoneticPr fontId="6"/>
  </si>
  <si>
    <t>1．改修中</t>
    <rPh sb="2" eb="5">
      <t>カイシュウチュウ</t>
    </rPh>
    <phoneticPr fontId="6"/>
  </si>
  <si>
    <t>3．診断予定　（実施時期：　　　　　年　　　月）</t>
    <rPh sb="2" eb="4">
      <t>シンダン</t>
    </rPh>
    <rPh sb="4" eb="6">
      <t>ヨテイ</t>
    </rPh>
    <rPh sb="8" eb="10">
      <t>ジッシ</t>
    </rPh>
    <rPh sb="10" eb="12">
      <t>ジキ</t>
    </rPh>
    <rPh sb="18" eb="19">
      <t>ネン</t>
    </rPh>
    <rPh sb="22" eb="23">
      <t>ツキ</t>
    </rPh>
    <phoneticPr fontId="6"/>
  </si>
  <si>
    <t>4．廃止予定　（廃止時期：　　　　　年　　　月）</t>
    <rPh sb="2" eb="4">
      <t>ハイシ</t>
    </rPh>
    <rPh sb="4" eb="6">
      <t>ヨテイ</t>
    </rPh>
    <rPh sb="8" eb="10">
      <t>ハイシ</t>
    </rPh>
    <rPh sb="10" eb="12">
      <t>ジキ</t>
    </rPh>
    <rPh sb="18" eb="19">
      <t>ネン</t>
    </rPh>
    <rPh sb="22" eb="23">
      <t>ツキ</t>
    </rPh>
    <phoneticPr fontId="6"/>
  </si>
  <si>
    <t>5．上記以外</t>
    <rPh sb="2" eb="4">
      <t>ジョウキ</t>
    </rPh>
    <rPh sb="4" eb="6">
      <t>イガイ</t>
    </rPh>
    <phoneticPr fontId="6"/>
  </si>
  <si>
    <t>：</t>
    <phoneticPr fontId="6"/>
  </si>
  <si>
    <t>ア～クの中から、最もあてはまる理由を一つ○してください。</t>
    <rPh sb="8" eb="9">
      <t>モット</t>
    </rPh>
    <rPh sb="15" eb="17">
      <t>リユウ</t>
    </rPh>
    <rPh sb="18" eb="19">
      <t>ヒト</t>
    </rPh>
    <phoneticPr fontId="6"/>
  </si>
  <si>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6"/>
  </si>
  <si>
    <t>イ.　法人において、耐震工事経費確保困難</t>
    <rPh sb="3" eb="5">
      <t>ホウジン</t>
    </rPh>
    <rPh sb="10" eb="12">
      <t>タイシン</t>
    </rPh>
    <rPh sb="12" eb="14">
      <t>コウジ</t>
    </rPh>
    <rPh sb="14" eb="16">
      <t>ケイヒ</t>
    </rPh>
    <rPh sb="16" eb="18">
      <t>カクホ</t>
    </rPh>
    <rPh sb="18" eb="20">
      <t>コンナン</t>
    </rPh>
    <phoneticPr fontId="6"/>
  </si>
  <si>
    <t>（実施時期　　　　　年　　　月）</t>
    <phoneticPr fontId="6"/>
  </si>
  <si>
    <t>　（別表）</t>
  </si>
  <si>
    <t>施設種別一覧</t>
  </si>
  <si>
    <t>（２－１）障害福祉サービス事業所（療養介護を実施する事業所）</t>
  </si>
  <si>
    <t>（２－２）障害福祉サービス事業所（生活介護を実施する事業所）</t>
  </si>
  <si>
    <t>（２－３）障害福祉サービス事業所（短期入所を実施する事業所）</t>
  </si>
  <si>
    <t>（２－４）障害福祉サービス事業所（自立訓練(機能訓練)を実施する事業所）</t>
  </si>
  <si>
    <t>（２－５）障害福祉サービス事業所（自立訓練(生活訓練)を実施する事業所）</t>
  </si>
  <si>
    <t>（２－６）障害福祉サービス事業所（宿泊型自立訓練を実施する事業所）</t>
  </si>
  <si>
    <t>（２－７）障害福祉サービス事業所（就労移行支援を実施する事業所）</t>
  </si>
  <si>
    <t>（２－８）障害福祉サービス事業所（就労継続支援(Ａ型)を実施する事業所）</t>
  </si>
  <si>
    <t>（２－９）障害福祉サービス事業所（就労継続支援(Ｂ型)を実施する事業所）</t>
  </si>
  <si>
    <t>（２－１０）障害者支援施設（生活介護又は自立訓練を行うものに限る）</t>
  </si>
  <si>
    <t>（２－１１）障害者支援施設（（２－１０）以外）</t>
  </si>
  <si>
    <t>（２－１２）（旧児童デイサービスを実施していた事業所のうち）児童発達支援</t>
  </si>
  <si>
    <t>（２－１３）（旧児童デイサービスを実施していた事業所のうち）放課後等デイサービス</t>
  </si>
  <si>
    <t>（２－１４）補装具製作施設</t>
  </si>
  <si>
    <t>（２－１５）盲導犬訓練施設</t>
  </si>
  <si>
    <t>（２－１６）点字図書館</t>
  </si>
  <si>
    <t>（２－１７）聴覚障害者情報提供施設</t>
  </si>
  <si>
    <t>（２－１８）旧知的障害児施設（入所）</t>
  </si>
  <si>
    <t>（２－１９）旧知的障害児通園施設（通所）</t>
  </si>
  <si>
    <t>（２－２０）旧盲ろうあ児施設（入所）</t>
  </si>
  <si>
    <t>（２－２１）旧難聴幼児通園施設（通所）</t>
  </si>
  <si>
    <t>（２－２２）旧肢体不自由児施設（入所）</t>
  </si>
  <si>
    <t>（２－２３）旧肢体不自由児通園施設（通所）</t>
  </si>
  <si>
    <t>（２－２４）旧重症心身障害児施設（入所）</t>
  </si>
  <si>
    <t>（２－２５）旧重症心身障害児（者）通園事業施設（通所）</t>
  </si>
  <si>
    <t>（２－２６）福祉ホーム（身体・精神Ａ）</t>
  </si>
  <si>
    <t>（２－２７）地域活動支援センター</t>
  </si>
  <si>
    <t>（２－２８）盲人ホーム</t>
  </si>
  <si>
    <t>八王子市長　殿</t>
    <rPh sb="0" eb="3">
      <t>ハチオウジ</t>
    </rPh>
    <rPh sb="3" eb="5">
      <t>シチョウ</t>
    </rPh>
    <rPh sb="6" eb="7">
      <t>ドノ</t>
    </rPh>
    <phoneticPr fontId="6"/>
  </si>
  <si>
    <t>届出者　</t>
    <rPh sb="0" eb="2">
      <t>トドケデ</t>
    </rPh>
    <rPh sb="2" eb="3">
      <t>シャ</t>
    </rPh>
    <phoneticPr fontId="6"/>
  </si>
  <si>
    <r>
      <t>（法人の場合は主たる事務所の所在地</t>
    </r>
    <r>
      <rPr>
        <sz val="8"/>
        <rFont val="ＭＳ Ｐゴシック"/>
        <family val="3"/>
        <charset val="128"/>
      </rPr>
      <t>）</t>
    </r>
    <rPh sb="1" eb="3">
      <t>ホウジン</t>
    </rPh>
    <rPh sb="4" eb="6">
      <t>バアイ</t>
    </rPh>
    <rPh sb="7" eb="8">
      <t>シュ</t>
    </rPh>
    <rPh sb="10" eb="12">
      <t>ジム</t>
    </rPh>
    <rPh sb="12" eb="13">
      <t>ショ</t>
    </rPh>
    <rPh sb="14" eb="17">
      <t>ショザイチ</t>
    </rPh>
    <phoneticPr fontId="6"/>
  </si>
  <si>
    <t>（法人の場合は名称）</t>
    <rPh sb="1" eb="3">
      <t>ホウジン</t>
    </rPh>
    <rPh sb="4" eb="6">
      <t>バアイ</t>
    </rPh>
    <rPh sb="7" eb="9">
      <t>メイショウ</t>
    </rPh>
    <phoneticPr fontId="6"/>
  </si>
  <si>
    <t>代表者</t>
    <rPh sb="0" eb="3">
      <t>ダイヒョウシャ</t>
    </rPh>
    <phoneticPr fontId="6"/>
  </si>
  <si>
    <t>（法人の場合）</t>
    <rPh sb="1" eb="3">
      <t>ホウジン</t>
    </rPh>
    <rPh sb="4" eb="6">
      <t>バアイ</t>
    </rPh>
    <phoneticPr fontId="6"/>
  </si>
  <si>
    <t>　このたび、標記の事業を開始しますので、下記により届け出ます。</t>
    <rPh sb="6" eb="8">
      <t>ヒョウキ</t>
    </rPh>
    <rPh sb="9" eb="11">
      <t>ジギョウ</t>
    </rPh>
    <rPh sb="12" eb="14">
      <t>カイシ</t>
    </rPh>
    <rPh sb="20" eb="22">
      <t>カキ</t>
    </rPh>
    <rPh sb="25" eb="26">
      <t>トド</t>
    </rPh>
    <rPh sb="27" eb="28">
      <t>デ</t>
    </rPh>
    <phoneticPr fontId="6"/>
  </si>
  <si>
    <t>事業</t>
    <rPh sb="0" eb="2">
      <t>ジギョウ</t>
    </rPh>
    <phoneticPr fontId="6"/>
  </si>
  <si>
    <t>種類</t>
    <rPh sb="0" eb="2">
      <t>シュルイ</t>
    </rPh>
    <phoneticPr fontId="6"/>
  </si>
  <si>
    <t>内容</t>
    <rPh sb="0" eb="2">
      <t>ナイヨウ</t>
    </rPh>
    <phoneticPr fontId="6"/>
  </si>
  <si>
    <t>経営者</t>
    <rPh sb="0" eb="3">
      <t>ケイエイシャ</t>
    </rPh>
    <phoneticPr fontId="6"/>
  </si>
  <si>
    <r>
      <t xml:space="preserve">氏名
</t>
    </r>
    <r>
      <rPr>
        <sz val="6"/>
        <rFont val="ＭＳ Ｐゴシック"/>
        <family val="3"/>
        <charset val="128"/>
      </rPr>
      <t>（法人の場合は名称）</t>
    </r>
    <rPh sb="0" eb="2">
      <t>シメイ</t>
    </rPh>
    <rPh sb="4" eb="6">
      <t>ホウジン</t>
    </rPh>
    <rPh sb="7" eb="9">
      <t>バアイ</t>
    </rPh>
    <rPh sb="10" eb="12">
      <t>メイショウ</t>
    </rPh>
    <phoneticPr fontId="6"/>
  </si>
  <si>
    <r>
      <t xml:space="preserve">住所
</t>
    </r>
    <r>
      <rPr>
        <sz val="6"/>
        <rFont val="ＭＳ Ｐゴシック"/>
        <family val="3"/>
        <charset val="128"/>
      </rPr>
      <t>（法人の場合は主たる事務所の所在地）</t>
    </r>
    <rPh sb="0" eb="2">
      <t>ジュウショ</t>
    </rPh>
    <phoneticPr fontId="6"/>
  </si>
  <si>
    <t>条例、定款その他の基本約款</t>
    <rPh sb="0" eb="2">
      <t>ジョウレイ</t>
    </rPh>
    <rPh sb="3" eb="5">
      <t>テイカン</t>
    </rPh>
    <rPh sb="7" eb="8">
      <t>タ</t>
    </rPh>
    <rPh sb="9" eb="11">
      <t>キホン</t>
    </rPh>
    <rPh sb="11" eb="13">
      <t>ヤッカン</t>
    </rPh>
    <phoneticPr fontId="6"/>
  </si>
  <si>
    <t>職員の職種</t>
    <rPh sb="0" eb="2">
      <t>ショクイン</t>
    </rPh>
    <rPh sb="3" eb="5">
      <t>ショクシュ</t>
    </rPh>
    <phoneticPr fontId="6"/>
  </si>
  <si>
    <t>職員の定数</t>
    <rPh sb="0" eb="2">
      <t>ショクイン</t>
    </rPh>
    <rPh sb="3" eb="5">
      <t>テイスウ</t>
    </rPh>
    <phoneticPr fontId="6"/>
  </si>
  <si>
    <t>主な職員の氏名及び経歴</t>
    <rPh sb="0" eb="1">
      <t>オモ</t>
    </rPh>
    <rPh sb="2" eb="4">
      <t>ショクイン</t>
    </rPh>
    <rPh sb="5" eb="7">
      <t>シメイ</t>
    </rPh>
    <rPh sb="7" eb="8">
      <t>オヨ</t>
    </rPh>
    <rPh sb="9" eb="11">
      <t>ケイレキ</t>
    </rPh>
    <phoneticPr fontId="6"/>
  </si>
  <si>
    <r>
      <t xml:space="preserve">事業を行おうとする区域
</t>
    </r>
    <r>
      <rPr>
        <sz val="7"/>
        <rFont val="ＭＳ Ｐゴシック"/>
        <family val="3"/>
        <charset val="128"/>
      </rPr>
      <t>（区市町村の委託事業については区市町村名も含む）</t>
    </r>
    <rPh sb="0" eb="2">
      <t>ジギョウ</t>
    </rPh>
    <rPh sb="3" eb="4">
      <t>オコナ</t>
    </rPh>
    <rPh sb="9" eb="11">
      <t>クイキ</t>
    </rPh>
    <phoneticPr fontId="6"/>
  </si>
  <si>
    <t>事業の用に共する施設（注）</t>
    <rPh sb="0" eb="2">
      <t>ジギョウ</t>
    </rPh>
    <rPh sb="3" eb="4">
      <t>ヨウ</t>
    </rPh>
    <rPh sb="5" eb="6">
      <t>トモ</t>
    </rPh>
    <rPh sb="8" eb="10">
      <t>シセツ</t>
    </rPh>
    <rPh sb="11" eb="12">
      <t>チュウ</t>
    </rPh>
    <phoneticPr fontId="6"/>
  </si>
  <si>
    <t>事業開始予定年月日</t>
    <rPh sb="0" eb="2">
      <t>ジギョウ</t>
    </rPh>
    <rPh sb="2" eb="4">
      <t>カイシ</t>
    </rPh>
    <rPh sb="4" eb="6">
      <t>ヨテイ</t>
    </rPh>
    <rPh sb="6" eb="9">
      <t>ネンガッピ</t>
    </rPh>
    <phoneticPr fontId="6"/>
  </si>
  <si>
    <t>収支予定書及び事業計画書</t>
    <rPh sb="0" eb="2">
      <t>シュウシ</t>
    </rPh>
    <rPh sb="2" eb="4">
      <t>ヨテイ</t>
    </rPh>
    <rPh sb="4" eb="5">
      <t>ショ</t>
    </rPh>
    <rPh sb="5" eb="6">
      <t>オヨ</t>
    </rPh>
    <rPh sb="7" eb="9">
      <t>ジギョウ</t>
    </rPh>
    <rPh sb="9" eb="12">
      <t>ケイカクショ</t>
    </rPh>
    <phoneticPr fontId="6"/>
  </si>
  <si>
    <t>○障害福祉サービス事業（療養介護、生活介護、短期入所、重度障害者等包括支援（施設を必要とする障害福祉サービスに係るものに限る。）、自立訓練、就労移行支援又は就労継続支援に限る。）、地域活動支援センターを経営する事業又は福祉ホームを経営する事業を行おうとする場合は、施設の名称、所在地及び利用定員を記入してください。（短期入所を行おうとする場合は施設の種類も記入してください。）
○介助犬訓練事業又は聴導犬訓練事業を行おうとする場合は、施設の名称、種類及び所在地を記入してください。</t>
    <rPh sb="128" eb="130">
      <t>バアイ</t>
    </rPh>
    <rPh sb="148" eb="150">
      <t>キニュウ</t>
    </rPh>
    <rPh sb="172" eb="174">
      <t>シセツ</t>
    </rPh>
    <rPh sb="175" eb="177">
      <t>シュルイ</t>
    </rPh>
    <rPh sb="190" eb="193">
      <t>カイジョケン</t>
    </rPh>
    <rPh sb="193" eb="195">
      <t>クンレン</t>
    </rPh>
    <rPh sb="195" eb="197">
      <t>ジギョウ</t>
    </rPh>
    <rPh sb="197" eb="198">
      <t>マタ</t>
    </rPh>
    <rPh sb="199" eb="202">
      <t>チョウドウケン</t>
    </rPh>
    <rPh sb="202" eb="204">
      <t>クンレン</t>
    </rPh>
    <rPh sb="204" eb="206">
      <t>ジギョウ</t>
    </rPh>
    <rPh sb="207" eb="208">
      <t>オコナ</t>
    </rPh>
    <rPh sb="213" eb="215">
      <t>バアイ</t>
    </rPh>
    <rPh sb="217" eb="219">
      <t>シセツ</t>
    </rPh>
    <rPh sb="220" eb="222">
      <t>メイショウ</t>
    </rPh>
    <rPh sb="223" eb="225">
      <t>シュルイ</t>
    </rPh>
    <rPh sb="225" eb="226">
      <t>オヨ</t>
    </rPh>
    <rPh sb="227" eb="230">
      <t>ショザイチ</t>
    </rPh>
    <rPh sb="231" eb="233">
      <t>キニュウ</t>
    </rPh>
    <phoneticPr fontId="6"/>
  </si>
  <si>
    <t>この紙面は、事業開始の届出を行おうとする方に「参考例」として示すものであり、届出の様式を定めるものではありません。</t>
    <rPh sb="2" eb="4">
      <t>シメン</t>
    </rPh>
    <rPh sb="6" eb="8">
      <t>ジギョウ</t>
    </rPh>
    <rPh sb="8" eb="10">
      <t>カイシ</t>
    </rPh>
    <rPh sb="11" eb="13">
      <t>トドケデ</t>
    </rPh>
    <rPh sb="14" eb="15">
      <t>オコナ</t>
    </rPh>
    <rPh sb="20" eb="21">
      <t>カタ</t>
    </rPh>
    <rPh sb="23" eb="25">
      <t>サンコウ</t>
    </rPh>
    <rPh sb="25" eb="26">
      <t>レイ</t>
    </rPh>
    <rPh sb="30" eb="31">
      <t>シメ</t>
    </rPh>
    <rPh sb="38" eb="40">
      <t>トドケデ</t>
    </rPh>
    <rPh sb="41" eb="43">
      <t>ヨウシキ</t>
    </rPh>
    <rPh sb="44" eb="45">
      <t>サダ</t>
    </rPh>
    <phoneticPr fontId="6"/>
  </si>
  <si>
    <t>○○　○○</t>
    <phoneticPr fontId="6"/>
  </si>
  <si>
    <t>サービス種別（　　　就労移行支援　　　）</t>
    <rPh sb="4" eb="6">
      <t>シュベツ</t>
    </rPh>
    <rPh sb="10" eb="12">
      <t>シュウロウ</t>
    </rPh>
    <rPh sb="12" eb="14">
      <t>イコウ</t>
    </rPh>
    <rPh sb="14" eb="16">
      <t>シエン</t>
    </rPh>
    <phoneticPr fontId="6"/>
  </si>
  <si>
    <t>○○　○○</t>
    <phoneticPr fontId="6"/>
  </si>
  <si>
    <t>○○　○○</t>
    <phoneticPr fontId="6"/>
  </si>
  <si>
    <t xml:space="preserve">備考（研修等の受講の状況等）
</t>
    <rPh sb="0" eb="2">
      <t>ビコウ</t>
    </rPh>
    <rPh sb="3" eb="5">
      <t>ケンシュウ</t>
    </rPh>
    <rPh sb="5" eb="6">
      <t>トウ</t>
    </rPh>
    <rPh sb="7" eb="9">
      <t>ジュコウ</t>
    </rPh>
    <rPh sb="10" eb="12">
      <t>ジョウキョウ</t>
    </rPh>
    <rPh sb="12" eb="13">
      <t>トウ</t>
    </rPh>
    <phoneticPr fontId="6"/>
  </si>
  <si>
    <t xml:space="preserve">（郵便番号　　　－　　　）
</t>
    <rPh sb="1" eb="3">
      <t>ユウビン</t>
    </rPh>
    <rPh sb="3" eb="5">
      <t>バンゴウ</t>
    </rPh>
    <phoneticPr fontId="6"/>
  </si>
  <si>
    <t>○○福祉園　建物面積表</t>
    <rPh sb="2" eb="4">
      <t>フクシ</t>
    </rPh>
    <rPh sb="4" eb="5">
      <t>エン</t>
    </rPh>
    <rPh sb="6" eb="8">
      <t>タテモノ</t>
    </rPh>
    <rPh sb="8" eb="10">
      <t>メンセキ</t>
    </rPh>
    <rPh sb="10" eb="11">
      <t>ヒョウ</t>
    </rPh>
    <phoneticPr fontId="6"/>
  </si>
  <si>
    <t>相談室</t>
    <rPh sb="0" eb="3">
      <t>ソウダンシツ</t>
    </rPh>
    <phoneticPr fontId="6"/>
  </si>
  <si>
    <t>・相談時のプライバシー保護に配慮している</t>
    <rPh sb="1" eb="3">
      <t>ソウダン</t>
    </rPh>
    <rPh sb="3" eb="4">
      <t>ジ</t>
    </rPh>
    <rPh sb="11" eb="13">
      <t>ホゴ</t>
    </rPh>
    <rPh sb="14" eb="16">
      <t>ハイリョ</t>
    </rPh>
    <phoneticPr fontId="6"/>
  </si>
  <si>
    <t>・消防法に適合したものを備えている。（スプリンクラー､消火栓、消火器）</t>
    <rPh sb="1" eb="4">
      <t>ショウボウホウ</t>
    </rPh>
    <rPh sb="5" eb="7">
      <t>テキゴウ</t>
    </rPh>
    <rPh sb="12" eb="13">
      <t>ソナ</t>
    </rPh>
    <rPh sb="27" eb="29">
      <t>ショウカ</t>
    </rPh>
    <rPh sb="29" eb="30">
      <t>セン</t>
    </rPh>
    <rPh sb="31" eb="33">
      <t>ショウカ</t>
    </rPh>
    <rPh sb="33" eb="34">
      <t>キ</t>
    </rPh>
    <phoneticPr fontId="6"/>
  </si>
  <si>
    <t>昭和○年○月○日</t>
    <rPh sb="0" eb="2">
      <t>ショウワ</t>
    </rPh>
    <rPh sb="3" eb="4">
      <t>ネン</t>
    </rPh>
    <rPh sb="5" eb="6">
      <t>ガツ</t>
    </rPh>
    <rPh sb="7" eb="8">
      <t>ヒ</t>
    </rPh>
    <phoneticPr fontId="6"/>
  </si>
  <si>
    <t>昭和○年○月○日～平成○年○月○日</t>
    <rPh sb="0" eb="2">
      <t>ショウワ</t>
    </rPh>
    <rPh sb="3" eb="4">
      <t>ネン</t>
    </rPh>
    <rPh sb="5" eb="6">
      <t>ツキ</t>
    </rPh>
    <rPh sb="7" eb="8">
      <t>ニチ</t>
    </rPh>
    <rPh sb="9" eb="11">
      <t>ヘイセイ</t>
    </rPh>
    <rPh sb="12" eb="13">
      <t>ネン</t>
    </rPh>
    <rPh sb="14" eb="15">
      <t>ツキ</t>
    </rPh>
    <rPh sb="16" eb="17">
      <t>ニチ</t>
    </rPh>
    <phoneticPr fontId="6"/>
  </si>
  <si>
    <t>介護職員</t>
    <rPh sb="0" eb="2">
      <t>カイゴ</t>
    </rPh>
    <rPh sb="2" eb="4">
      <t>ショクイン</t>
    </rPh>
    <phoneticPr fontId="6"/>
  </si>
  <si>
    <t>平成○年○月○日～平成○年○月○日</t>
    <rPh sb="0" eb="2">
      <t>ヘイセイ</t>
    </rPh>
    <rPh sb="3" eb="4">
      <t>ネン</t>
    </rPh>
    <rPh sb="5" eb="6">
      <t>ツキ</t>
    </rPh>
    <rPh sb="7" eb="8">
      <t>ニチ</t>
    </rPh>
    <rPh sb="9" eb="11">
      <t>ヘイセイ</t>
    </rPh>
    <rPh sb="12" eb="13">
      <t>ネン</t>
    </rPh>
    <rPh sb="14" eb="15">
      <t>ツキ</t>
    </rPh>
    <rPh sb="16" eb="17">
      <t>ニチ</t>
    </rPh>
    <phoneticPr fontId="6"/>
  </si>
  <si>
    <t>社会福祉法人東京福祉会とうきょう○△園</t>
    <rPh sb="6" eb="8">
      <t>トウキョウ</t>
    </rPh>
    <phoneticPr fontId="6"/>
  </si>
  <si>
    <t>生活支援係長</t>
    <rPh sb="0" eb="2">
      <t>セイカツ</t>
    </rPh>
    <rPh sb="2" eb="4">
      <t>シエン</t>
    </rPh>
    <rPh sb="4" eb="6">
      <t>カカリチョウ</t>
    </rPh>
    <phoneticPr fontId="6"/>
  </si>
  <si>
    <t>介護福祉士
社会福祉士</t>
    <rPh sb="0" eb="2">
      <t>カイゴ</t>
    </rPh>
    <rPh sb="2" eb="4">
      <t>フクシ</t>
    </rPh>
    <rPh sb="4" eb="5">
      <t>シ</t>
    </rPh>
    <rPh sb="7" eb="9">
      <t>シャカイ</t>
    </rPh>
    <rPh sb="9" eb="11">
      <t>フクシ</t>
    </rPh>
    <rPh sb="11" eb="12">
      <t>シ</t>
    </rPh>
    <phoneticPr fontId="6"/>
  </si>
  <si>
    <t>平成○○年○月○日
平成○○年○月○日
　　</t>
    <rPh sb="0" eb="2">
      <t>ヘイセイ</t>
    </rPh>
    <rPh sb="4" eb="5">
      <t>ネン</t>
    </rPh>
    <rPh sb="6" eb="7">
      <t>ガツ</t>
    </rPh>
    <rPh sb="8" eb="9">
      <t>ニチ</t>
    </rPh>
    <phoneticPr fontId="6"/>
  </si>
  <si>
    <t>備考（研修等の受講の状況等）</t>
    <rPh sb="0" eb="2">
      <t>ビコウ</t>
    </rPh>
    <rPh sb="3" eb="5">
      <t>ケンシュウ</t>
    </rPh>
    <rPh sb="5" eb="6">
      <t>トウ</t>
    </rPh>
    <rPh sb="7" eb="9">
      <t>ジュコウ</t>
    </rPh>
    <rPh sb="10" eb="12">
      <t>ジョウキョウ</t>
    </rPh>
    <rPh sb="12" eb="13">
      <t>トウ</t>
    </rPh>
    <phoneticPr fontId="6"/>
  </si>
  <si>
    <t>介護福祉士
社会福祉士
社会福祉主事</t>
    <rPh sb="0" eb="2">
      <t>カイゴ</t>
    </rPh>
    <rPh sb="2" eb="4">
      <t>フクシ</t>
    </rPh>
    <rPh sb="4" eb="5">
      <t>シ</t>
    </rPh>
    <rPh sb="7" eb="9">
      <t>シャカイ</t>
    </rPh>
    <rPh sb="9" eb="11">
      <t>フクシ</t>
    </rPh>
    <rPh sb="11" eb="12">
      <t>シ</t>
    </rPh>
    <rPh sb="14" eb="16">
      <t>シャカイ</t>
    </rPh>
    <rPh sb="16" eb="18">
      <t>フクシ</t>
    </rPh>
    <rPh sb="18" eb="20">
      <t>シュジ</t>
    </rPh>
    <phoneticPr fontId="6"/>
  </si>
  <si>
    <t>平成○○年○月○日
平成○○年○月○日
平成○○年○月○日（○○大学）
　　</t>
    <rPh sb="0" eb="2">
      <t>ヘイセイ</t>
    </rPh>
    <rPh sb="4" eb="5">
      <t>ネン</t>
    </rPh>
    <rPh sb="6" eb="7">
      <t>ガツ</t>
    </rPh>
    <rPh sb="8" eb="9">
      <t>ニチ</t>
    </rPh>
    <rPh sb="34" eb="36">
      <t>ダイガク</t>
    </rPh>
    <phoneticPr fontId="6"/>
  </si>
  <si>
    <t>備考（研修等の受講の状況等）
平成○年○月○日　　平成○年度サービス管理責任者研修（第○分野）修了
平成○年○月○日　　東京都相談従事者研修修了（2日間）</t>
    <rPh sb="0" eb="2">
      <t>ビコウ</t>
    </rPh>
    <rPh sb="3" eb="5">
      <t>ケンシュウ</t>
    </rPh>
    <rPh sb="5" eb="6">
      <t>トウ</t>
    </rPh>
    <rPh sb="7" eb="9">
      <t>ジュコウ</t>
    </rPh>
    <rPh sb="10" eb="12">
      <t>ジョウキョウ</t>
    </rPh>
    <rPh sb="12" eb="13">
      <t>トウ</t>
    </rPh>
    <rPh sb="26" eb="28">
      <t>ヘイセイ</t>
    </rPh>
    <rPh sb="29" eb="31">
      <t>ネンド</t>
    </rPh>
    <rPh sb="35" eb="37">
      <t>カンリ</t>
    </rPh>
    <rPh sb="37" eb="39">
      <t>セキニン</t>
    </rPh>
    <rPh sb="39" eb="40">
      <t>シャ</t>
    </rPh>
    <rPh sb="40" eb="42">
      <t>ケンシュウ</t>
    </rPh>
    <rPh sb="43" eb="44">
      <t>ダイ</t>
    </rPh>
    <rPh sb="45" eb="47">
      <t>ブンヤ</t>
    </rPh>
    <rPh sb="48" eb="50">
      <t>シュウリョウ</t>
    </rPh>
    <rPh sb="61" eb="64">
      <t>トウキョウト</t>
    </rPh>
    <rPh sb="64" eb="66">
      <t>ソウダン</t>
    </rPh>
    <rPh sb="66" eb="69">
      <t>ジュウジシャ</t>
    </rPh>
    <rPh sb="69" eb="71">
      <t>ケンシュウ</t>
    </rPh>
    <rPh sb="71" eb="73">
      <t>シュウリョウ</t>
    </rPh>
    <rPh sb="75" eb="77">
      <t>ニチカン</t>
    </rPh>
    <phoneticPr fontId="6"/>
  </si>
  <si>
    <t>　施設内で解決できない場合は、当該利用者の実施機関（○○市（区）役所）の苦情対応窓口を案内す</t>
    <rPh sb="1" eb="3">
      <t>シセツ</t>
    </rPh>
    <rPh sb="3" eb="4">
      <t>ナイ</t>
    </rPh>
    <rPh sb="5" eb="7">
      <t>カイケツ</t>
    </rPh>
    <rPh sb="11" eb="13">
      <t>バアイ</t>
    </rPh>
    <rPh sb="15" eb="17">
      <t>トウガイ</t>
    </rPh>
    <rPh sb="17" eb="20">
      <t>リヨウシャ</t>
    </rPh>
    <rPh sb="21" eb="23">
      <t>ジッシ</t>
    </rPh>
    <rPh sb="23" eb="25">
      <t>キカン</t>
    </rPh>
    <rPh sb="28" eb="29">
      <t>シ</t>
    </rPh>
    <rPh sb="30" eb="31">
      <t>ク</t>
    </rPh>
    <rPh sb="32" eb="34">
      <t>ヤクショ</t>
    </rPh>
    <rPh sb="36" eb="38">
      <t>クジョウ</t>
    </rPh>
    <rPh sb="38" eb="40">
      <t>タイオウ</t>
    </rPh>
    <rPh sb="40" eb="42">
      <t>マドグチ</t>
    </rPh>
    <rPh sb="43" eb="45">
      <t>アンナイ</t>
    </rPh>
    <phoneticPr fontId="6"/>
  </si>
  <si>
    <t>　なお、施設所在地である八王子市の苦情対応窓口は、以下のとおり（八王子市以外を実施機関</t>
    <rPh sb="4" eb="6">
      <t>シセツ</t>
    </rPh>
    <rPh sb="6" eb="9">
      <t>ショザイチ</t>
    </rPh>
    <rPh sb="12" eb="16">
      <t>ハチオウジシ</t>
    </rPh>
    <rPh sb="17" eb="19">
      <t>クジョウ</t>
    </rPh>
    <rPh sb="19" eb="21">
      <t>タイオウ</t>
    </rPh>
    <rPh sb="21" eb="23">
      <t>マドグチ</t>
    </rPh>
    <rPh sb="25" eb="27">
      <t>イカ</t>
    </rPh>
    <rPh sb="32" eb="36">
      <t>ハチオウジシ</t>
    </rPh>
    <rPh sb="36" eb="38">
      <t>イガイ</t>
    </rPh>
    <rPh sb="39" eb="41">
      <t>ジッシ</t>
    </rPh>
    <rPh sb="41" eb="43">
      <t>キカン</t>
    </rPh>
    <phoneticPr fontId="6"/>
  </si>
  <si>
    <t>　　○八王子市役所　障害者福祉課　</t>
    <rPh sb="3" eb="9">
      <t>ハチオウジシヤクショ</t>
    </rPh>
    <rPh sb="10" eb="13">
      <t>ショウガイシャ</t>
    </rPh>
    <rPh sb="13" eb="15">
      <t>フクシ</t>
    </rPh>
    <rPh sb="15" eb="16">
      <t>カ</t>
    </rPh>
    <phoneticPr fontId="6"/>
  </si>
  <si>
    <t>　さらに、実施機関の苦情対応窓口でも解決できない場合は、東京都社会福祉協議会の運営</t>
    <rPh sb="5" eb="7">
      <t>ジッシ</t>
    </rPh>
    <rPh sb="7" eb="9">
      <t>キカン</t>
    </rPh>
    <rPh sb="10" eb="12">
      <t>クジョウ</t>
    </rPh>
    <rPh sb="12" eb="14">
      <t>タイオウ</t>
    </rPh>
    <rPh sb="14" eb="16">
      <t>マドグチ</t>
    </rPh>
    <rPh sb="18" eb="20">
      <t>カイケツ</t>
    </rPh>
    <rPh sb="24" eb="26">
      <t>バアイ</t>
    </rPh>
    <rPh sb="28" eb="31">
      <t>トウキョウト</t>
    </rPh>
    <rPh sb="31" eb="33">
      <t>シャカイ</t>
    </rPh>
    <rPh sb="33" eb="35">
      <t>フクシ</t>
    </rPh>
    <rPh sb="35" eb="38">
      <t>キョウギカイ</t>
    </rPh>
    <rPh sb="39" eb="41">
      <t>ウンエイ</t>
    </rPh>
    <phoneticPr fontId="6"/>
  </si>
  <si>
    <t>適正化委員会への苦情申し立てを案内する。</t>
    <phoneticPr fontId="6"/>
  </si>
  <si>
    <t>　　○福祉サービス運営適正化委員会（事務局）</t>
    <rPh sb="3" eb="5">
      <t>フクシ</t>
    </rPh>
    <rPh sb="9" eb="11">
      <t>ウンエイ</t>
    </rPh>
    <rPh sb="11" eb="14">
      <t>テキセイカ</t>
    </rPh>
    <rPh sb="14" eb="16">
      <t>イイン</t>
    </rPh>
    <rPh sb="16" eb="17">
      <t>カイ</t>
    </rPh>
    <rPh sb="18" eb="21">
      <t>ジムキョク</t>
    </rPh>
    <phoneticPr fontId="6"/>
  </si>
  <si>
    <t>　　千代田区神田駿河台１－８－１１東京ＹＷＣＡ会館３階</t>
    <rPh sb="26" eb="27">
      <t>カイ</t>
    </rPh>
    <phoneticPr fontId="6"/>
  </si>
  <si>
    <t>　　℡：０３（５２８３）７０２０　Fax：０３（５２８３）６９９７</t>
    <phoneticPr fontId="6"/>
  </si>
  <si>
    <t>内科、精神科</t>
    <rPh sb="0" eb="2">
      <t>ナイカ</t>
    </rPh>
    <rPh sb="3" eb="6">
      <t>セイシンカ</t>
    </rPh>
    <phoneticPr fontId="6"/>
  </si>
  <si>
    <t>歯科</t>
    <rPh sb="0" eb="2">
      <t>シカ</t>
    </rPh>
    <phoneticPr fontId="6"/>
  </si>
  <si>
    <t>　　　　　　　　　　　 　　　　　　　　　　　代表者名</t>
    <phoneticPr fontId="6"/>
  </si>
  <si>
    <t>１</t>
    <phoneticPr fontId="6"/>
  </si>
  <si>
    <t>　申請者が都道府県の条例で定める者（※）でないとき。</t>
    <rPh sb="1" eb="4">
      <t>シンセイシャ</t>
    </rPh>
    <rPh sb="5" eb="6">
      <t>ト</t>
    </rPh>
    <rPh sb="6" eb="9">
      <t>ドウフケン</t>
    </rPh>
    <rPh sb="10" eb="12">
      <t>ジョウレイ</t>
    </rPh>
    <rPh sb="13" eb="14">
      <t>サダ</t>
    </rPh>
    <rPh sb="16" eb="17">
      <t>モノ</t>
    </rPh>
    <phoneticPr fontId="6"/>
  </si>
  <si>
    <t>２</t>
    <phoneticPr fontId="6"/>
  </si>
  <si>
    <t>３</t>
    <phoneticPr fontId="6"/>
  </si>
  <si>
    <t>４</t>
    <phoneticPr fontId="6"/>
  </si>
  <si>
    <t>　申請者が、禁錮以上の刑に処せられ、その執行を終わり、又は執行を受けることがなくなるまでの者であるとき。</t>
    <phoneticPr fontId="6"/>
  </si>
  <si>
    <t>５</t>
    <phoneticPr fontId="6"/>
  </si>
  <si>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6"/>
  </si>
  <si>
    <t>５の２</t>
    <phoneticPr fontId="6"/>
  </si>
  <si>
    <t>昭和○年○月○日</t>
    <rPh sb="0" eb="2">
      <t>ショウワ</t>
    </rPh>
    <rPh sb="3" eb="4">
      <t>ネン</t>
    </rPh>
    <rPh sb="5" eb="6">
      <t>ツキ</t>
    </rPh>
    <rPh sb="7" eb="8">
      <t>ヒ</t>
    </rPh>
    <phoneticPr fontId="6"/>
  </si>
  <si>
    <t>理事</t>
    <rPh sb="0" eb="2">
      <t>リジ</t>
    </rPh>
    <phoneticPr fontId="6"/>
  </si>
  <si>
    <t>〒　　－　</t>
    <phoneticPr fontId="6"/>
  </si>
  <si>
    <t>社会福祉法人○○会</t>
    <rPh sb="0" eb="2">
      <t>シャカイ</t>
    </rPh>
    <rPh sb="2" eb="4">
      <t>フクシ</t>
    </rPh>
    <rPh sb="4" eb="6">
      <t>ホウジン</t>
    </rPh>
    <rPh sb="8" eb="9">
      <t>カイ</t>
    </rPh>
    <phoneticPr fontId="6"/>
  </si>
  <si>
    <t>理事長　○○　○○</t>
    <rPh sb="0" eb="3">
      <t>リジチョウ</t>
    </rPh>
    <phoneticPr fontId="6"/>
  </si>
  <si>
    <t>障害福祉サービス</t>
    <rPh sb="0" eb="2">
      <t>ショウガイ</t>
    </rPh>
    <rPh sb="2" eb="4">
      <t>フクシ</t>
    </rPh>
    <phoneticPr fontId="6"/>
  </si>
  <si>
    <t>看護師</t>
    <rPh sb="0" eb="3">
      <t>カンゴシ</t>
    </rPh>
    <phoneticPr fontId="6"/>
  </si>
  <si>
    <t>医師</t>
    <rPh sb="0" eb="2">
      <t>イシ</t>
    </rPh>
    <phoneticPr fontId="6"/>
  </si>
  <si>
    <t>日常生活の健康管理及び療養上の指導等</t>
    <rPh sb="0" eb="2">
      <t>ニチジョウ</t>
    </rPh>
    <rPh sb="2" eb="4">
      <t>セイカツ</t>
    </rPh>
    <rPh sb="5" eb="7">
      <t>ケンコウ</t>
    </rPh>
    <rPh sb="7" eb="9">
      <t>カンリ</t>
    </rPh>
    <rPh sb="9" eb="10">
      <t>オヨ</t>
    </rPh>
    <rPh sb="11" eb="13">
      <t>リョウヨウ</t>
    </rPh>
    <rPh sb="13" eb="14">
      <t>ジョウ</t>
    </rPh>
    <rPh sb="15" eb="17">
      <t>シドウ</t>
    </rPh>
    <rPh sb="17" eb="18">
      <t>トウ</t>
    </rPh>
    <phoneticPr fontId="6"/>
  </si>
  <si>
    <t>八王子市、　○○市</t>
    <rPh sb="0" eb="4">
      <t>ハチオウジシ</t>
    </rPh>
    <rPh sb="8" eb="9">
      <t>シ</t>
    </rPh>
    <phoneticPr fontId="6"/>
  </si>
  <si>
    <t>　○　人</t>
    <rPh sb="3" eb="4">
      <t>ニン</t>
    </rPh>
    <phoneticPr fontId="6"/>
  </si>
  <si>
    <t>訓練室１</t>
    <rPh sb="0" eb="2">
      <t>クンレン</t>
    </rPh>
    <rPh sb="2" eb="3">
      <t>シツ</t>
    </rPh>
    <phoneticPr fontId="6"/>
  </si>
  <si>
    <t>訓練室２</t>
    <rPh sb="0" eb="2">
      <t>クンレン</t>
    </rPh>
    <rPh sb="2" eb="3">
      <t>シツ</t>
    </rPh>
    <phoneticPr fontId="6"/>
  </si>
  <si>
    <t>多目的室</t>
    <rPh sb="0" eb="3">
      <t>タモクテキ</t>
    </rPh>
    <rPh sb="3" eb="4">
      <t>シツ</t>
    </rPh>
    <phoneticPr fontId="6"/>
  </si>
  <si>
    <t>女性トイレ</t>
    <rPh sb="0" eb="2">
      <t>ジョセイ</t>
    </rPh>
    <phoneticPr fontId="6"/>
  </si>
  <si>
    <t>男性トイレ</t>
    <rPh sb="0" eb="2">
      <t>ダンセイ</t>
    </rPh>
    <phoneticPr fontId="6"/>
  </si>
  <si>
    <t>洗面所</t>
    <rPh sb="0" eb="2">
      <t>センメン</t>
    </rPh>
    <rPh sb="2" eb="3">
      <t>ショ</t>
    </rPh>
    <phoneticPr fontId="6"/>
  </si>
  <si>
    <t>身体障害者用トイレ</t>
    <rPh sb="0" eb="2">
      <t>シンタイ</t>
    </rPh>
    <rPh sb="2" eb="5">
      <t>ショウガイシャ</t>
    </rPh>
    <rPh sb="5" eb="6">
      <t>ヨウ</t>
    </rPh>
    <phoneticPr fontId="6"/>
  </si>
  <si>
    <t>性別</t>
    <rPh sb="0" eb="2">
      <t>セイベツ</t>
    </rPh>
    <phoneticPr fontId="6"/>
  </si>
  <si>
    <t>年齢</t>
    <rPh sb="0" eb="2">
      <t>ネンレイ</t>
    </rPh>
    <phoneticPr fontId="6"/>
  </si>
  <si>
    <t>手帳区分</t>
    <rPh sb="0" eb="2">
      <t>テチョウ</t>
    </rPh>
    <rPh sb="2" eb="4">
      <t>クブン</t>
    </rPh>
    <phoneticPr fontId="6"/>
  </si>
  <si>
    <t>実施機関</t>
    <rPh sb="0" eb="2">
      <t>ジッシ</t>
    </rPh>
    <rPh sb="2" eb="4">
      <t>キカン</t>
    </rPh>
    <phoneticPr fontId="6"/>
  </si>
  <si>
    <t>身体</t>
    <rPh sb="0" eb="2">
      <t>シンタイ</t>
    </rPh>
    <phoneticPr fontId="6"/>
  </si>
  <si>
    <t>知的</t>
    <rPh sb="0" eb="2">
      <t>チテキ</t>
    </rPh>
    <phoneticPr fontId="6"/>
  </si>
  <si>
    <t>精神</t>
    <rPh sb="0" eb="2">
      <t>セイシン</t>
    </rPh>
    <phoneticPr fontId="6"/>
  </si>
  <si>
    <t>○○市</t>
    <rPh sb="2" eb="3">
      <t>シ</t>
    </rPh>
    <phoneticPr fontId="6"/>
  </si>
  <si>
    <t>備考１　申請するサービス種類に関して、基準省令で定められた設備基準上適合すべき項目のうち、</t>
    <phoneticPr fontId="6"/>
  </si>
  <si>
    <t>設備の概要</t>
    <phoneticPr fontId="6"/>
  </si>
  <si>
    <t>同上</t>
    <phoneticPr fontId="6"/>
  </si>
  <si>
    <t>社会福祉法人△△会特別養護老人ホーム○△□苑</t>
    <phoneticPr fontId="6"/>
  </si>
  <si>
    <t>フリガナ</t>
    <phoneticPr fontId="6"/>
  </si>
  <si>
    <t>サービス管理責任者経歴書</t>
    <phoneticPr fontId="6"/>
  </si>
  <si>
    <t>○○　○○</t>
    <phoneticPr fontId="6"/>
  </si>
  <si>
    <t xml:space="preserve">     八王子市元本郷町３－２４－１　  </t>
    <phoneticPr fontId="6"/>
  </si>
  <si>
    <t>内する。）。</t>
    <phoneticPr fontId="6"/>
  </si>
  <si>
    <t>とする利用者には、各実施機関の苦情対応窓口を各利用者への重要事項説明書等で個別に案</t>
    <phoneticPr fontId="6"/>
  </si>
  <si>
    <t>る。</t>
    <phoneticPr fontId="6"/>
  </si>
  <si>
    <t>　詳細については、別添苦情解決マニュアルのとおり。</t>
    <phoneticPr fontId="6"/>
  </si>
  <si>
    <t>・苦情又は相談があった場合、利用者の状況を詳細に把握するよう、必要に応じ、状況の聞き取りのための訪問を実施し、事情の確認を行う。
・相談担当者は、把握した状況を管理者とともに検討を行い、対応を決定する。
・対応内容に基づき、必要に応じて関係者への連絡調整を行うとともに、利用者へは必ず対応方法を含めた結果報告を行う。（時間を要する内容もその旨を翌日までに連絡する。）　</t>
    <phoneticPr fontId="6"/>
  </si>
  <si>
    <t>・相談、苦情に関する常設窓口として、相談担当者を設けている。また、担当者不在の場合、事業所の誰もが対応可能なように相談苦情管理対応シートを作成し、担当者に確実に引き継ぐ体制を敷いている。
　常設窓口（電話番号）○○（○○○○）○○○○　ＦＡＸ○○（○○○○）○○○○担当者　○○　○○（又は○○　○○）
※利用者には、この内容を印刷物で配布し、周知している。
・利用者からの苦情に適切に対処するため、当事業所関係者及び利用者以外の中立・公正な「第三者委員」を設置し、双方の間に入って助言を行い、話し合いに立ち会うなど、積極的な役割を果たしてもらっている。
　「第三者委員」　氏名　　○○　○○（弁護士）氏名　　○○　○○（○○法人○○○　監事）　　</t>
    <phoneticPr fontId="6"/>
  </si>
  <si>
    <t>なし</t>
    <phoneticPr fontId="6"/>
  </si>
  <si>
    <t>・</t>
    <phoneticPr fontId="6"/>
  </si>
  <si>
    <t>あり</t>
    <phoneticPr fontId="6"/>
  </si>
  <si>
    <t>利用者の健康管理等</t>
    <phoneticPr fontId="6"/>
  </si>
  <si>
    <t>利用者に対する日常生活上の支援、相談及び介護等</t>
    <phoneticPr fontId="6"/>
  </si>
  <si>
    <t>生活支援員等に対する技術的指導、個別支援計画の作成･管理及びその他利用者サービスに関する調整･総合的管理</t>
    <phoneticPr fontId="6"/>
  </si>
  <si>
    <t>事業所の施設、職員及びその他の総合管理</t>
    <phoneticPr fontId="6"/>
  </si>
  <si>
    <t>社会福祉法人○○会</t>
    <phoneticPr fontId="6"/>
  </si>
  <si>
    <t>利用者に対する介護、相談及び生産活動や就労機会の提供等</t>
    <phoneticPr fontId="6"/>
  </si>
  <si>
    <t>各サービス名を記入すること(生活介護、自立訓練、就労移行支援、就労継続支援 等)</t>
    <phoneticPr fontId="6"/>
  </si>
  <si>
    <t>法人名　 ：</t>
    <rPh sb="0" eb="2">
      <t>ホウジン</t>
    </rPh>
    <rPh sb="2" eb="3">
      <t>メイ</t>
    </rPh>
    <phoneticPr fontId="6"/>
  </si>
  <si>
    <t>事業所名：</t>
    <rPh sb="0" eb="3">
      <t>ジギョウショ</t>
    </rPh>
    <rPh sb="3" eb="4">
      <t>メイ</t>
    </rPh>
    <phoneticPr fontId="6"/>
  </si>
  <si>
    <t>事業種別：</t>
    <rPh sb="0" eb="2">
      <t>ジギョウ</t>
    </rPh>
    <rPh sb="2" eb="4">
      <t>シュベツ</t>
    </rPh>
    <phoneticPr fontId="6"/>
  </si>
  <si>
    <t>（１）</t>
    <phoneticPr fontId="6"/>
  </si>
  <si>
    <t>八王子市からの通知・依頼等の連絡用メールアドレス   （複数登録可）</t>
    <rPh sb="0" eb="4">
      <t>ハチオウジシ</t>
    </rPh>
    <rPh sb="7" eb="9">
      <t>ツウチ</t>
    </rPh>
    <rPh sb="10" eb="12">
      <t>イライ</t>
    </rPh>
    <rPh sb="12" eb="13">
      <t>トウ</t>
    </rPh>
    <rPh sb="14" eb="17">
      <t>レンラクヨウ</t>
    </rPh>
    <rPh sb="28" eb="30">
      <t>フクスウ</t>
    </rPh>
    <rPh sb="30" eb="32">
      <t>トウロク</t>
    </rPh>
    <rPh sb="32" eb="33">
      <t>カ</t>
    </rPh>
    <phoneticPr fontId="6"/>
  </si>
  <si>
    <t>E-Mail①：</t>
    <phoneticPr fontId="6"/>
  </si>
  <si>
    <t>E-Mail②：</t>
    <phoneticPr fontId="6"/>
  </si>
  <si>
    <t>E-Mail③：</t>
    <phoneticPr fontId="6"/>
  </si>
  <si>
    <t>（２）</t>
    <phoneticPr fontId="6"/>
  </si>
  <si>
    <t>情報公表制度に係るWAMNETへの登録用メールアドレス   （法人ごとに１つ登録）</t>
    <rPh sb="0" eb="2">
      <t>ジョウホウ</t>
    </rPh>
    <rPh sb="2" eb="4">
      <t>コウヒョウ</t>
    </rPh>
    <rPh sb="4" eb="6">
      <t>セイド</t>
    </rPh>
    <rPh sb="7" eb="8">
      <t>カカ</t>
    </rPh>
    <rPh sb="17" eb="19">
      <t>トウロク</t>
    </rPh>
    <rPh sb="19" eb="20">
      <t>ヨウ</t>
    </rPh>
    <rPh sb="31" eb="33">
      <t>ホウジン</t>
    </rPh>
    <rPh sb="38" eb="40">
      <t>トウロク</t>
    </rPh>
    <phoneticPr fontId="6"/>
  </si>
  <si>
    <t>E-Mail：</t>
    <phoneticPr fontId="6"/>
  </si>
  <si>
    <t>※このメールアドレスは、WAMNETへ提供します。また、必要に応じて東京都へ提供することがあります。</t>
    <rPh sb="19" eb="21">
      <t>テイキョウ</t>
    </rPh>
    <rPh sb="28" eb="30">
      <t>ヒツヨウ</t>
    </rPh>
    <rPh sb="31" eb="32">
      <t>オウ</t>
    </rPh>
    <rPh sb="34" eb="36">
      <t>トウキョウ</t>
    </rPh>
    <rPh sb="36" eb="37">
      <t>ト</t>
    </rPh>
    <rPh sb="38" eb="40">
      <t>テイキョウ</t>
    </rPh>
    <phoneticPr fontId="6"/>
  </si>
  <si>
    <t>東京都八王子市○○町○番○号　</t>
    <rPh sb="0" eb="3">
      <t>トウキョウト</t>
    </rPh>
    <rPh sb="3" eb="7">
      <t>ハチオウジシ</t>
    </rPh>
    <rPh sb="9" eb="10">
      <t>マチ</t>
    </rPh>
    <rPh sb="11" eb="12">
      <t>バン</t>
    </rPh>
    <rPh sb="13" eb="14">
      <t>ゴウ</t>
    </rPh>
    <phoneticPr fontId="6"/>
  </si>
  <si>
    <t>東京都八王子市○○町○番○号　</t>
    <rPh sb="3" eb="7">
      <t>ハチオウジシ</t>
    </rPh>
    <rPh sb="9" eb="10">
      <t>マチ</t>
    </rPh>
    <rPh sb="11" eb="12">
      <t>バン</t>
    </rPh>
    <rPh sb="13" eb="14">
      <t>ゴウ</t>
    </rPh>
    <phoneticPr fontId="6"/>
  </si>
  <si>
    <t>○○福祉園（事業所名）</t>
    <rPh sb="2" eb="4">
      <t>フクシ</t>
    </rPh>
    <rPh sb="4" eb="5">
      <t>エン</t>
    </rPh>
    <rPh sb="6" eb="9">
      <t>ジギョウショ</t>
    </rPh>
    <rPh sb="9" eb="10">
      <t>メイ</t>
    </rPh>
    <phoneticPr fontId="6"/>
  </si>
  <si>
    <t>東京都○○市○○町○番○号</t>
    <rPh sb="8" eb="9">
      <t>マチ</t>
    </rPh>
    <rPh sb="10" eb="11">
      <t>バン</t>
    </rPh>
    <rPh sb="12" eb="13">
      <t>ゴウ</t>
    </rPh>
    <phoneticPr fontId="6"/>
  </si>
  <si>
    <t>東京都○○市○○町○番○号</t>
    <rPh sb="0" eb="3">
      <t>トウキョウト</t>
    </rPh>
    <rPh sb="5" eb="6">
      <t>シ</t>
    </rPh>
    <rPh sb="8" eb="9">
      <t>マチ</t>
    </rPh>
    <rPh sb="10" eb="11">
      <t>バン</t>
    </rPh>
    <rPh sb="12" eb="13">
      <t>ゴウ</t>
    </rPh>
    <phoneticPr fontId="6"/>
  </si>
  <si>
    <t>規定に該当しない旨の誓約書</t>
    <phoneticPr fontId="6"/>
  </si>
  <si>
    <t>　　八　王　子　市　長　　殿</t>
    <rPh sb="2" eb="3">
      <t>ハチ</t>
    </rPh>
    <rPh sb="4" eb="5">
      <t>オウ</t>
    </rPh>
    <rPh sb="6" eb="7">
      <t>コ</t>
    </rPh>
    <rPh sb="8" eb="9">
      <t>シ</t>
    </rPh>
    <rPh sb="10" eb="11">
      <t>ナガ</t>
    </rPh>
    <phoneticPr fontId="6"/>
  </si>
  <si>
    <t>　　　　　　　　　　　　　　　　　　　　 　　所在地</t>
    <phoneticPr fontId="6"/>
  </si>
  <si>
    <t>　　　　　　　　　　　　　　　 　　　申請者　名　称</t>
    <phoneticPr fontId="6"/>
  </si>
  <si>
    <t>　（※）</t>
    <phoneticPr fontId="6"/>
  </si>
  <si>
    <t>児童福祉法、身体障害者福祉法、精神保健及び精神障害者福祉に関する法律、社会福祉法、老人福祉法、社会福祉士及び介護福祉士法、介護保険法、生活保護法、精神保健福祉士法、児童買春、児童ポルノに係る行為等の規制及び処罰並びに児童の保護等に関する法律、就学前の子どもに関する教育、保育等の総合的な提供の推進に関する法律、児童虐待の防止等に関する法律、子ども・子育て支援法、障害者虐待の防止、障害者の養護者に対する支援等に関する法律、国家戦略特別区域法及び公認心理師法</t>
    <phoneticPr fontId="6"/>
  </si>
  <si>
    <t>６</t>
    <phoneticPr fontId="6"/>
  </si>
  <si>
    <t>７</t>
    <phoneticPr fontId="6"/>
  </si>
  <si>
    <t>８</t>
    <phoneticPr fontId="6"/>
  </si>
  <si>
    <t>９</t>
    <phoneticPr fontId="6"/>
  </si>
  <si>
    <t>　</t>
    <phoneticPr fontId="6"/>
  </si>
  <si>
    <t>10</t>
    <phoneticPr fontId="6"/>
  </si>
  <si>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6"/>
  </si>
  <si>
    <t>11</t>
    <phoneticPr fontId="6"/>
  </si>
  <si>
    <t>　申請者が、指定の申請前５年以内に障害福祉サービスに関し不正又は著しく不当な行為をした者であるとき。</t>
    <phoneticPr fontId="6"/>
  </si>
  <si>
    <t>12</t>
    <phoneticPr fontId="6"/>
  </si>
  <si>
    <t>13</t>
    <phoneticPr fontId="6"/>
  </si>
  <si>
    <t>注）法人の代表者・役員（業務を執行する社員、取締役、執行役、相談役、顧問、その他いかなる名称を有する者であるかを問わず、これらに準ずる者及び、同等の支配力を有すると認められる者を含む。）・事業所の管理者について記入してください。</t>
    <phoneticPr fontId="6"/>
  </si>
  <si>
    <t>（ ふりがな ）</t>
    <phoneticPr fontId="6"/>
  </si>
  <si>
    <t>生年月日</t>
    <phoneticPr fontId="6"/>
  </si>
  <si>
    <t>〒　　－　</t>
    <phoneticPr fontId="6"/>
  </si>
  <si>
    <t>役職名・呼称</t>
    <phoneticPr fontId="6"/>
  </si>
  <si>
    <t>〒○○○－○○○○　</t>
    <phoneticPr fontId="6"/>
  </si>
  <si>
    <t>東京都○○区○○町○－○</t>
    <rPh sb="8" eb="9">
      <t>マチ</t>
    </rPh>
    <phoneticPr fontId="6"/>
  </si>
  <si>
    <t>０３-○○○○-○○○○</t>
    <phoneticPr fontId="6"/>
  </si>
  <si>
    <t>０３-○○○○-○○○○</t>
  </si>
  <si>
    <t>△△　△△</t>
    <phoneticPr fontId="6"/>
  </si>
  <si>
    <t>東京都○○市○○町○－○</t>
    <rPh sb="5" eb="6">
      <t>シ</t>
    </rPh>
    <rPh sb="8" eb="9">
      <t>マチ</t>
    </rPh>
    <phoneticPr fontId="6"/>
  </si>
  <si>
    <t>０４２-○○○-○○○○</t>
    <phoneticPr fontId="6"/>
  </si>
  <si>
    <t>□□　□□</t>
    <phoneticPr fontId="6"/>
  </si>
  <si>
    <t>〒○○○－○○○○　</t>
    <phoneticPr fontId="6"/>
  </si>
  <si>
    <t>平面図</t>
    <rPh sb="0" eb="3">
      <t>ヘイメンズ</t>
    </rPh>
    <phoneticPr fontId="6"/>
  </si>
  <si>
    <t>備考１　各室の用途及び面積を記載してください。</t>
    <rPh sb="0" eb="2">
      <t>ビコウ</t>
    </rPh>
    <rPh sb="4" eb="6">
      <t>カクシツ</t>
    </rPh>
    <rPh sb="7" eb="9">
      <t>ヨウト</t>
    </rPh>
    <rPh sb="9" eb="10">
      <t>オヨ</t>
    </rPh>
    <rPh sb="11" eb="13">
      <t>メンセキ</t>
    </rPh>
    <rPh sb="14" eb="16">
      <t>キサイ</t>
    </rPh>
    <phoneticPr fontId="6"/>
  </si>
  <si>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6"/>
  </si>
  <si>
    <t>事業所名（　○○福祉園　　　　　　　　　　　　　　　）</t>
    <rPh sb="0" eb="3">
      <t>ジギョウショ</t>
    </rPh>
    <rPh sb="3" eb="4">
      <t>メイ</t>
    </rPh>
    <rPh sb="8" eb="10">
      <t>フクシ</t>
    </rPh>
    <rPh sb="10" eb="11">
      <t>エン</t>
    </rPh>
    <phoneticPr fontId="6"/>
  </si>
  <si>
    <t>サービス種類（就労移行支援）</t>
    <rPh sb="7" eb="9">
      <t>シュウロウ</t>
    </rPh>
    <rPh sb="9" eb="11">
      <t>イコウ</t>
    </rPh>
    <rPh sb="11" eb="13">
      <t>シエン</t>
    </rPh>
    <phoneticPr fontId="6"/>
  </si>
  <si>
    <t>（郵便番号０００－００００）
東京都○○市○○町○番○号</t>
    <rPh sb="1" eb="3">
      <t>ユウビン</t>
    </rPh>
    <rPh sb="3" eb="5">
      <t>バンゴウ</t>
    </rPh>
    <rPh sb="15" eb="18">
      <t>トウキョウト</t>
    </rPh>
    <rPh sb="20" eb="21">
      <t>シ</t>
    </rPh>
    <rPh sb="23" eb="24">
      <t>マチ</t>
    </rPh>
    <rPh sb="25" eb="26">
      <t>バン</t>
    </rPh>
    <rPh sb="27" eb="28">
      <t>ゴウ</t>
    </rPh>
    <phoneticPr fontId="6"/>
  </si>
  <si>
    <t>○○　○○</t>
    <phoneticPr fontId="6"/>
  </si>
  <si>
    <t>０４２－０００－００００</t>
    <phoneticPr fontId="6"/>
  </si>
  <si>
    <t>０４２－０００－００００</t>
    <phoneticPr fontId="6"/>
  </si>
  <si>
    <t xml:space="preserve">     ℡：０４２（６２０）７４７９　　 Fax：０４２（６２３）２４４４</t>
    <phoneticPr fontId="6"/>
  </si>
  <si>
    <t>参考様式</t>
    <rPh sb="0" eb="2">
      <t>サンコウ</t>
    </rPh>
    <rPh sb="2" eb="4">
      <t>ヨウシキ</t>
    </rPh>
    <phoneticPr fontId="6"/>
  </si>
  <si>
    <t>参考様式</t>
    <phoneticPr fontId="6"/>
  </si>
  <si>
    <t>参考様式</t>
    <phoneticPr fontId="6"/>
  </si>
  <si>
    <t>参考様式</t>
    <phoneticPr fontId="6"/>
  </si>
  <si>
    <t>東京都八王子市○町○番○号</t>
    <rPh sb="0" eb="3">
      <t>トウキョウト</t>
    </rPh>
    <rPh sb="3" eb="7">
      <t>ハチオウジシ</t>
    </rPh>
    <rPh sb="8" eb="9">
      <t>マチ</t>
    </rPh>
    <rPh sb="10" eb="11">
      <t>バン</t>
    </rPh>
    <rPh sb="12" eb="13">
      <t>ゴウ</t>
    </rPh>
    <phoneticPr fontId="6"/>
  </si>
  <si>
    <t>東京都八王子市○町○番○号</t>
    <phoneticPr fontId="6"/>
  </si>
  <si>
    <t>○○病院</t>
    <rPh sb="2" eb="4">
      <t>ビョウイン</t>
    </rPh>
    <phoneticPr fontId="6"/>
  </si>
  <si>
    <t>○○歯科医院</t>
    <rPh sb="2" eb="4">
      <t>シカ</t>
    </rPh>
    <rPh sb="4" eb="6">
      <t>イイン</t>
    </rPh>
    <phoneticPr fontId="6"/>
  </si>
  <si>
    <t>（参考様式）</t>
    <rPh sb="1" eb="3">
      <t>サンコウ</t>
    </rPh>
    <rPh sb="3" eb="5">
      <t>ヨウシキ</t>
    </rPh>
    <phoneticPr fontId="6"/>
  </si>
  <si>
    <t>（参考）</t>
    <rPh sb="1" eb="3">
      <t>サンコウ</t>
    </rPh>
    <phoneticPr fontId="6"/>
  </si>
  <si>
    <t>障害支援
区分</t>
    <rPh sb="0" eb="2">
      <t>ショウガイ</t>
    </rPh>
    <rPh sb="2" eb="4">
      <t>シエン</t>
    </rPh>
    <rPh sb="5" eb="7">
      <t>クブン</t>
    </rPh>
    <phoneticPr fontId="6"/>
  </si>
  <si>
    <t>○○事業収支予算書</t>
    <rPh sb="2" eb="4">
      <t>ジギョウ</t>
    </rPh>
    <rPh sb="4" eb="6">
      <t>シュウシ</t>
    </rPh>
    <rPh sb="6" eb="9">
      <t>ヨサンショ</t>
    </rPh>
    <phoneticPr fontId="124"/>
  </si>
  <si>
    <t>（単位：円）</t>
    <rPh sb="1" eb="3">
      <t>タンイ</t>
    </rPh>
    <rPh sb="4" eb="5">
      <t>エン</t>
    </rPh>
    <phoneticPr fontId="124"/>
  </si>
  <si>
    <t>月</t>
    <rPh sb="0" eb="1">
      <t>ガツ</t>
    </rPh>
    <phoneticPr fontId="124"/>
  </si>
  <si>
    <t>月</t>
    <phoneticPr fontId="124"/>
  </si>
  <si>
    <t>合計</t>
    <rPh sb="0" eb="2">
      <t>ゴウケイ</t>
    </rPh>
    <phoneticPr fontId="124"/>
  </si>
  <si>
    <t>利用者見込数（人）（Ａ）</t>
    <rPh sb="0" eb="3">
      <t>リヨウシャ</t>
    </rPh>
    <rPh sb="3" eb="5">
      <t>ミコミ</t>
    </rPh>
    <rPh sb="5" eb="6">
      <t>スウ</t>
    </rPh>
    <rPh sb="7" eb="8">
      <t>ニン</t>
    </rPh>
    <phoneticPr fontId="124"/>
  </si>
  <si>
    <t>開所予定日数（日）</t>
    <rPh sb="0" eb="2">
      <t>カイショ</t>
    </rPh>
    <rPh sb="2" eb="4">
      <t>ヨテイ</t>
    </rPh>
    <rPh sb="4" eb="6">
      <t>ニッスウ</t>
    </rPh>
    <rPh sb="7" eb="8">
      <t>ニチ</t>
    </rPh>
    <phoneticPr fontId="124"/>
  </si>
  <si>
    <t>月間延べ利用者数（人）</t>
    <rPh sb="0" eb="2">
      <t>ゲッカン</t>
    </rPh>
    <rPh sb="2" eb="3">
      <t>ノ</t>
    </rPh>
    <rPh sb="4" eb="6">
      <t>リヨウ</t>
    </rPh>
    <rPh sb="6" eb="7">
      <t>シャ</t>
    </rPh>
    <rPh sb="7" eb="8">
      <t>スウ</t>
    </rPh>
    <rPh sb="9" eb="10">
      <t>ニン</t>
    </rPh>
    <phoneticPr fontId="124"/>
  </si>
  <si>
    <t>福祉事業活動</t>
    <rPh sb="0" eb="2">
      <t>フクシ</t>
    </rPh>
    <rPh sb="2" eb="4">
      <t>ジギョウ</t>
    </rPh>
    <rPh sb="4" eb="6">
      <t>カツドウ</t>
    </rPh>
    <phoneticPr fontId="124"/>
  </si>
  <si>
    <t>収入見込</t>
    <rPh sb="0" eb="2">
      <t>シュウニュウ</t>
    </rPh>
    <rPh sb="2" eb="4">
      <t>ミコ</t>
    </rPh>
    <phoneticPr fontId="124"/>
  </si>
  <si>
    <t>訓練等給付費（※１）</t>
    <rPh sb="0" eb="2">
      <t>クンレン</t>
    </rPh>
    <rPh sb="2" eb="3">
      <t>トウ</t>
    </rPh>
    <rPh sb="3" eb="5">
      <t>キュウフ</t>
    </rPh>
    <rPh sb="5" eb="6">
      <t>ヒ</t>
    </rPh>
    <phoneticPr fontId="124"/>
  </si>
  <si>
    <t>利用者負担金</t>
    <rPh sb="0" eb="3">
      <t>リヨウシャ</t>
    </rPh>
    <rPh sb="3" eb="6">
      <t>フタンキン</t>
    </rPh>
    <phoneticPr fontId="124"/>
  </si>
  <si>
    <t>○○補助金</t>
    <rPh sb="2" eb="5">
      <t>ホジョキン</t>
    </rPh>
    <phoneticPr fontId="124"/>
  </si>
  <si>
    <t>合計（Ｂ）</t>
    <rPh sb="0" eb="2">
      <t>ゴウケイ</t>
    </rPh>
    <phoneticPr fontId="124"/>
  </si>
  <si>
    <t>支出見込</t>
    <rPh sb="0" eb="2">
      <t>シシュツ</t>
    </rPh>
    <rPh sb="2" eb="4">
      <t>ミコミ</t>
    </rPh>
    <phoneticPr fontId="124"/>
  </si>
  <si>
    <t>職員人件費
（給与・賞与・法定福利費）</t>
    <rPh sb="0" eb="2">
      <t>ショクイン</t>
    </rPh>
    <rPh sb="2" eb="5">
      <t>ジンケンヒ</t>
    </rPh>
    <rPh sb="7" eb="9">
      <t>キュウヨ</t>
    </rPh>
    <rPh sb="10" eb="12">
      <t>ショウヨ</t>
    </rPh>
    <rPh sb="13" eb="15">
      <t>ホウテイ</t>
    </rPh>
    <rPh sb="15" eb="17">
      <t>フクリ</t>
    </rPh>
    <rPh sb="17" eb="18">
      <t>ヒ</t>
    </rPh>
    <phoneticPr fontId="124"/>
  </si>
  <si>
    <t>家賃</t>
    <rPh sb="0" eb="2">
      <t>ヤチン</t>
    </rPh>
    <phoneticPr fontId="124"/>
  </si>
  <si>
    <t>水道光熱費</t>
    <rPh sb="0" eb="2">
      <t>スイドウ</t>
    </rPh>
    <rPh sb="2" eb="5">
      <t>コウネツヒ</t>
    </rPh>
    <phoneticPr fontId="124"/>
  </si>
  <si>
    <t>旅費・交通費</t>
    <rPh sb="0" eb="2">
      <t>リョヒ</t>
    </rPh>
    <rPh sb="3" eb="6">
      <t>コウツウヒ</t>
    </rPh>
    <phoneticPr fontId="124"/>
  </si>
  <si>
    <t>通信運搬費</t>
    <rPh sb="0" eb="2">
      <t>ツウシン</t>
    </rPh>
    <rPh sb="2" eb="4">
      <t>ウンパン</t>
    </rPh>
    <rPh sb="4" eb="5">
      <t>ヒ</t>
    </rPh>
    <phoneticPr fontId="124"/>
  </si>
  <si>
    <t>消耗器具備品</t>
    <rPh sb="0" eb="2">
      <t>ショウモウ</t>
    </rPh>
    <rPh sb="2" eb="4">
      <t>キグ</t>
    </rPh>
    <rPh sb="4" eb="6">
      <t>ビヒン</t>
    </rPh>
    <phoneticPr fontId="124"/>
  </si>
  <si>
    <t>諸経費（事務費等）</t>
    <rPh sb="0" eb="3">
      <t>ショケイヒ</t>
    </rPh>
    <rPh sb="4" eb="7">
      <t>ジムヒ</t>
    </rPh>
    <rPh sb="7" eb="8">
      <t>トウ</t>
    </rPh>
    <phoneticPr fontId="124"/>
  </si>
  <si>
    <t>租税公課</t>
    <rPh sb="0" eb="2">
      <t>ソゼイ</t>
    </rPh>
    <rPh sb="2" eb="4">
      <t>コウカ</t>
    </rPh>
    <phoneticPr fontId="124"/>
  </si>
  <si>
    <t>借入金償還額</t>
    <rPh sb="0" eb="2">
      <t>カリイレ</t>
    </rPh>
    <rPh sb="2" eb="3">
      <t>キン</t>
    </rPh>
    <rPh sb="3" eb="5">
      <t>ショウカン</t>
    </rPh>
    <rPh sb="5" eb="6">
      <t>ガク</t>
    </rPh>
    <phoneticPr fontId="124"/>
  </si>
  <si>
    <t>○○費</t>
    <rPh sb="2" eb="3">
      <t>ヒ</t>
    </rPh>
    <phoneticPr fontId="124"/>
  </si>
  <si>
    <t>合計（Ｃ）</t>
    <rPh sb="0" eb="2">
      <t>ゴウケイ</t>
    </rPh>
    <phoneticPr fontId="124"/>
  </si>
  <si>
    <t>収支差額（Ｂ－Ｃ）</t>
    <rPh sb="0" eb="2">
      <t>シュウシ</t>
    </rPh>
    <rPh sb="2" eb="4">
      <t>サガク</t>
    </rPh>
    <phoneticPr fontId="124"/>
  </si>
  <si>
    <t>累計資金収支差額</t>
    <rPh sb="0" eb="2">
      <t>ルイケイ</t>
    </rPh>
    <rPh sb="2" eb="4">
      <t>シキン</t>
    </rPh>
    <rPh sb="4" eb="6">
      <t>シュウシ</t>
    </rPh>
    <rPh sb="6" eb="8">
      <t>サガク</t>
    </rPh>
    <phoneticPr fontId="124"/>
  </si>
  <si>
    <t>就労支援事業活動（※２）</t>
    <rPh sb="0" eb="2">
      <t>シュウロウ</t>
    </rPh>
    <rPh sb="2" eb="4">
      <t>シエン</t>
    </rPh>
    <rPh sb="4" eb="6">
      <t>ジギョウ</t>
    </rPh>
    <rPh sb="6" eb="8">
      <t>カツドウ</t>
    </rPh>
    <phoneticPr fontId="124"/>
  </si>
  <si>
    <t>○○作業収入</t>
    <rPh sb="2" eb="4">
      <t>サギョウ</t>
    </rPh>
    <rPh sb="4" eb="6">
      <t>シュウニュウ</t>
    </rPh>
    <phoneticPr fontId="124"/>
  </si>
  <si>
    <t>○○作業収入</t>
    <phoneticPr fontId="124"/>
  </si>
  <si>
    <t>合計（Ｄ）</t>
    <rPh sb="0" eb="2">
      <t>ゴウケイ</t>
    </rPh>
    <phoneticPr fontId="124"/>
  </si>
  <si>
    <t>利用者工賃（又は賃金）
（Ｅ＝Ｄ－Ｆ）</t>
    <rPh sb="0" eb="3">
      <t>リヨウシャ</t>
    </rPh>
    <rPh sb="3" eb="5">
      <t>コウチン</t>
    </rPh>
    <rPh sb="6" eb="7">
      <t>マタ</t>
    </rPh>
    <rPh sb="8" eb="10">
      <t>チンギン</t>
    </rPh>
    <phoneticPr fontId="124"/>
  </si>
  <si>
    <t>原材料費</t>
    <rPh sb="0" eb="3">
      <t>ゲンザイリョウ</t>
    </rPh>
    <rPh sb="3" eb="4">
      <t>ヒ</t>
    </rPh>
    <phoneticPr fontId="124"/>
  </si>
  <si>
    <t>外注費</t>
    <rPh sb="0" eb="3">
      <t>ガイチュウヒ</t>
    </rPh>
    <phoneticPr fontId="124"/>
  </si>
  <si>
    <t>作業経費計（Ｆ）</t>
    <rPh sb="0" eb="2">
      <t>サギョウ</t>
    </rPh>
    <rPh sb="2" eb="4">
      <t>ケイヒ</t>
    </rPh>
    <rPh sb="4" eb="5">
      <t>ケイ</t>
    </rPh>
    <phoneticPr fontId="124"/>
  </si>
  <si>
    <t>合計（Ｇ）</t>
    <rPh sb="0" eb="2">
      <t>ゴウケイ</t>
    </rPh>
    <phoneticPr fontId="124"/>
  </si>
  <si>
    <t>収支差額（Ｄ－Ｇ）</t>
    <rPh sb="0" eb="2">
      <t>シュウシ</t>
    </rPh>
    <rPh sb="2" eb="4">
      <t>サガク</t>
    </rPh>
    <phoneticPr fontId="124"/>
  </si>
  <si>
    <t>利用者一人あたり工賃（又は賃金）
（Ｅ／Ａ）</t>
    <rPh sb="0" eb="3">
      <t>リヨウシャ</t>
    </rPh>
    <rPh sb="3" eb="5">
      <t>ヒトリ</t>
    </rPh>
    <rPh sb="8" eb="10">
      <t>コウチン</t>
    </rPh>
    <rPh sb="11" eb="12">
      <t>マタ</t>
    </rPh>
    <rPh sb="13" eb="15">
      <t>チンギン</t>
    </rPh>
    <phoneticPr fontId="124"/>
  </si>
  <si>
    <t>※１　訓練等給付費収入は利用月の２ヶ月後です。</t>
    <rPh sb="3" eb="5">
      <t>クンレン</t>
    </rPh>
    <rPh sb="5" eb="6">
      <t>トウ</t>
    </rPh>
    <rPh sb="6" eb="8">
      <t>キュウフ</t>
    </rPh>
    <rPh sb="8" eb="9">
      <t>ヒ</t>
    </rPh>
    <rPh sb="9" eb="11">
      <t>シュウニュウ</t>
    </rPh>
    <rPh sb="12" eb="14">
      <t>リヨウ</t>
    </rPh>
    <rPh sb="14" eb="15">
      <t>ツキ</t>
    </rPh>
    <rPh sb="18" eb="19">
      <t>ゲツ</t>
    </rPh>
    <rPh sb="19" eb="20">
      <t>ゴ</t>
    </rPh>
    <phoneticPr fontId="124"/>
  </si>
  <si>
    <t>※２　必要に応じて、より詳細な予算書をご提出ください。</t>
    <rPh sb="3" eb="5">
      <t>ヒツヨウ</t>
    </rPh>
    <rPh sb="6" eb="7">
      <t>オウ</t>
    </rPh>
    <rPh sb="12" eb="14">
      <t>ショウサイ</t>
    </rPh>
    <rPh sb="15" eb="18">
      <t>ヨサンショ</t>
    </rPh>
    <rPh sb="20" eb="22">
      <t>テイシュツ</t>
    </rPh>
    <phoneticPr fontId="124"/>
  </si>
  <si>
    <t>⑨ 利用定員</t>
    <phoneticPr fontId="6"/>
  </si>
  <si>
    <t>⑩ 主たる対象者</t>
  </si>
  <si>
    <t>事業計画書に盛り込むべき項目（就労移行支援）</t>
    <rPh sb="0" eb="2">
      <t>ジギョウ</t>
    </rPh>
    <rPh sb="2" eb="5">
      <t>ケイカクショ</t>
    </rPh>
    <rPh sb="6" eb="7">
      <t>モ</t>
    </rPh>
    <rPh sb="8" eb="9">
      <t>コ</t>
    </rPh>
    <rPh sb="12" eb="14">
      <t>コウモク</t>
    </rPh>
    <rPh sb="15" eb="17">
      <t>シュウロウ</t>
    </rPh>
    <rPh sb="17" eb="19">
      <t>イコウ</t>
    </rPh>
    <rPh sb="19" eb="21">
      <t>シエン</t>
    </rPh>
    <phoneticPr fontId="6"/>
  </si>
  <si>
    <t>⑭ １日・月間 ・年間のスケジュール</t>
    <phoneticPr fontId="6"/>
  </si>
  <si>
    <t>① 法人名・法人所在地</t>
    <phoneticPr fontId="6"/>
  </si>
  <si>
    <t>② 法人概要・理念・沿革</t>
    <phoneticPr fontId="6"/>
  </si>
  <si>
    <t>④ 事業目的・方針</t>
    <phoneticPr fontId="6"/>
  </si>
  <si>
    <t>⑤ 事業所名・事業所在地</t>
    <phoneticPr fontId="6"/>
  </si>
  <si>
    <t>⑥ 事業所在地区市町村での開所理由・経緯</t>
    <phoneticPr fontId="6"/>
  </si>
  <si>
    <t>⑦ 営業日・営業時間</t>
    <phoneticPr fontId="6"/>
  </si>
  <si>
    <t>⑫ 従業者氏名・経歴</t>
    <phoneticPr fontId="6"/>
  </si>
  <si>
    <t>⑬ 支援内容（生活支援・健康管理、 訓練、職場実習・開拓、求職活動支援、定着支援、その他特徴のある支援内容</t>
    <rPh sb="2" eb="4">
      <t>シエン</t>
    </rPh>
    <rPh sb="4" eb="6">
      <t>ナイヨウ</t>
    </rPh>
    <rPh sb="9" eb="11">
      <t>シエン</t>
    </rPh>
    <rPh sb="29" eb="31">
      <t>キュウショク</t>
    </rPh>
    <rPh sb="31" eb="33">
      <t>カツドウ</t>
    </rPh>
    <rPh sb="33" eb="35">
      <t>シエン</t>
    </rPh>
    <rPh sb="36" eb="38">
      <t>テイチャク</t>
    </rPh>
    <rPh sb="38" eb="40">
      <t>シエン</t>
    </rPh>
    <rPh sb="43" eb="44">
      <t>タ</t>
    </rPh>
    <rPh sb="44" eb="46">
      <t>トクチョウ</t>
    </rPh>
    <rPh sb="49" eb="51">
      <t>シエン</t>
    </rPh>
    <rPh sb="51" eb="53">
      <t>ナイヨウ</t>
    </rPh>
    <phoneticPr fontId="6"/>
  </si>
  <si>
    <t>⑮ 財務状況・収支予算</t>
    <phoneticPr fontId="6"/>
  </si>
  <si>
    <t>⑯ 地域及び支援機関との連携方法 等</t>
    <phoneticPr fontId="6"/>
  </si>
  <si>
    <t>③ 法人の別事業の内容 ・状況</t>
    <phoneticPr fontId="6"/>
  </si>
  <si>
    <t>⑧ サービス提供日・サービス提供時間</t>
    <phoneticPr fontId="6"/>
  </si>
  <si>
    <t>⑪ 各対象者への支援方針・方法・体制</t>
    <rPh sb="13" eb="15">
      <t>ホウホウ</t>
    </rPh>
    <phoneticPr fontId="6"/>
  </si>
  <si>
    <t>　　年　　月　　日</t>
    <rPh sb="2" eb="3">
      <t>ネン</t>
    </rPh>
    <rPh sb="5" eb="6">
      <t>ガツ</t>
    </rPh>
    <rPh sb="8" eb="9">
      <t>ニチ</t>
    </rPh>
    <phoneticPr fontId="6"/>
  </si>
  <si>
    <t>　　　　年　　　月　　　日</t>
    <rPh sb="4" eb="5">
      <t>ネン</t>
    </rPh>
    <rPh sb="8" eb="9">
      <t>ガツ</t>
    </rPh>
    <rPh sb="12" eb="13">
      <t>ニチ</t>
    </rPh>
    <phoneticPr fontId="6"/>
  </si>
  <si>
    <t>令和元年　５月　１日</t>
    <rPh sb="0" eb="2">
      <t>レイワ</t>
    </rPh>
    <rPh sb="2" eb="4">
      <t>ガンネン</t>
    </rPh>
    <rPh sb="4" eb="5">
      <t>ヘイネン</t>
    </rPh>
    <rPh sb="6" eb="7">
      <t>ガツ</t>
    </rPh>
    <rPh sb="9" eb="10">
      <t>ニチ</t>
    </rPh>
    <phoneticPr fontId="6"/>
  </si>
  <si>
    <t>5</t>
    <phoneticPr fontId="6"/>
  </si>
  <si>
    <t>令和</t>
    <rPh sb="0" eb="2">
      <t>レイワ</t>
    </rPh>
    <phoneticPr fontId="6"/>
  </si>
  <si>
    <t>元</t>
    <rPh sb="0" eb="1">
      <t>ゲン</t>
    </rPh>
    <phoneticPr fontId="6"/>
  </si>
  <si>
    <t>　　　　　　　年　　　　　　月　　　　　　　日</t>
    <rPh sb="7" eb="8">
      <t>ネン</t>
    </rPh>
    <rPh sb="14" eb="15">
      <t>ガツ</t>
    </rPh>
    <rPh sb="22" eb="23">
      <t>ニチ</t>
    </rPh>
    <phoneticPr fontId="6"/>
  </si>
  <si>
    <t>　（　　年　　月サービス分）</t>
    <phoneticPr fontId="6"/>
  </si>
  <si>
    <t>　（○○年○月サービス分）</t>
    <phoneticPr fontId="6"/>
  </si>
  <si>
    <t>　　　　年　　　　月　　　　日</t>
    <rPh sb="4" eb="5">
      <t>ネン</t>
    </rPh>
    <rPh sb="9" eb="10">
      <t>ガツ</t>
    </rPh>
    <rPh sb="14" eb="15">
      <t>ニチ</t>
    </rPh>
    <phoneticPr fontId="6"/>
  </si>
  <si>
    <t>○○年○月○日</t>
    <rPh sb="2" eb="3">
      <t>ネン</t>
    </rPh>
    <rPh sb="4" eb="5">
      <t>ガツ</t>
    </rPh>
    <rPh sb="6" eb="7">
      <t>ヒ</t>
    </rPh>
    <phoneticPr fontId="6"/>
  </si>
  <si>
    <t>　　　年　　　月　　　日</t>
    <rPh sb="3" eb="4">
      <t>ネン</t>
    </rPh>
    <rPh sb="7" eb="8">
      <t>ツキ</t>
    </rPh>
    <rPh sb="11" eb="12">
      <t>ニチ</t>
    </rPh>
    <phoneticPr fontId="6"/>
  </si>
  <si>
    <t>　　年　　月　　日現在</t>
    <rPh sb="2" eb="3">
      <t>ネン</t>
    </rPh>
    <rPh sb="5" eb="6">
      <t>ツキ</t>
    </rPh>
    <rPh sb="8" eb="9">
      <t>ニチ</t>
    </rPh>
    <rPh sb="9" eb="11">
      <t>ゲンザイ</t>
    </rPh>
    <phoneticPr fontId="6"/>
  </si>
  <si>
    <t>実務経験証明書</t>
    <rPh sb="0" eb="1">
      <t>ジツ</t>
    </rPh>
    <rPh sb="1" eb="2">
      <t>ツトム</t>
    </rPh>
    <rPh sb="2" eb="3">
      <t>キョウ</t>
    </rPh>
    <rPh sb="3" eb="4">
      <t>シルシ</t>
    </rPh>
    <rPh sb="4" eb="5">
      <t>アカシ</t>
    </rPh>
    <rPh sb="5" eb="6">
      <t>メイ</t>
    </rPh>
    <rPh sb="6" eb="7">
      <t>ショ</t>
    </rPh>
    <phoneticPr fontId="6"/>
  </si>
  <si>
    <t>法人(団体)名、施設又は事業所所在地及び名称</t>
  </si>
  <si>
    <t>　　〒
　　</t>
    <phoneticPr fontId="6"/>
  </si>
  <si>
    <t>施設・事業所の種別</t>
    <rPh sb="0" eb="2">
      <t>シセツ</t>
    </rPh>
    <rPh sb="3" eb="6">
      <t>ジギョウショ</t>
    </rPh>
    <rPh sb="7" eb="9">
      <t>シュベツ</t>
    </rPh>
    <phoneticPr fontId="6"/>
  </si>
  <si>
    <t>業務期間</t>
    <rPh sb="0" eb="2">
      <t>ギョウム</t>
    </rPh>
    <rPh sb="2" eb="4">
      <t>キカン</t>
    </rPh>
    <phoneticPr fontId="6"/>
  </si>
  <si>
    <t>　　　　年　　月　　日～　　　　年　　月　　日（　　　年　　　月間）</t>
    <rPh sb="4" eb="5">
      <t>ネン</t>
    </rPh>
    <rPh sb="7" eb="8">
      <t>ガツ</t>
    </rPh>
    <rPh sb="10" eb="11">
      <t>ニチ</t>
    </rPh>
    <rPh sb="16" eb="17">
      <t>ネン</t>
    </rPh>
    <rPh sb="19" eb="20">
      <t>ガツ</t>
    </rPh>
    <rPh sb="22" eb="23">
      <t>ニチ</t>
    </rPh>
    <rPh sb="27" eb="28">
      <t>ネン</t>
    </rPh>
    <rPh sb="31" eb="32">
      <t>ゲツ</t>
    </rPh>
    <rPh sb="32" eb="33">
      <t>カン</t>
    </rPh>
    <phoneticPr fontId="6"/>
  </si>
  <si>
    <t>常勤　　・　　非常勤（実勤務日数：　　　　　日）</t>
    <rPh sb="0" eb="2">
      <t>ジョウキン</t>
    </rPh>
    <rPh sb="7" eb="10">
      <t>ヒジョウキン</t>
    </rPh>
    <rPh sb="11" eb="12">
      <t>ジツ</t>
    </rPh>
    <rPh sb="12" eb="14">
      <t>キンム</t>
    </rPh>
    <rPh sb="14" eb="16">
      <t>ニッスウ</t>
    </rPh>
    <rPh sb="22" eb="23">
      <t>ニチ</t>
    </rPh>
    <phoneticPr fontId="6"/>
  </si>
  <si>
    <t>職名</t>
    <rPh sb="0" eb="2">
      <t>ショクメイ</t>
    </rPh>
    <phoneticPr fontId="6"/>
  </si>
  <si>
    <t>法人(団体)名、施設又は事業所所在地及び名称</t>
    <rPh sb="0" eb="2">
      <t>ホウジン</t>
    </rPh>
    <rPh sb="3" eb="5">
      <t>ダンタイ</t>
    </rPh>
    <rPh sb="6" eb="7">
      <t>メイ</t>
    </rPh>
    <rPh sb="8" eb="10">
      <t>シセツ</t>
    </rPh>
    <rPh sb="10" eb="11">
      <t>マタ</t>
    </rPh>
    <rPh sb="12" eb="15">
      <t>ジギョウショ</t>
    </rPh>
    <rPh sb="15" eb="18">
      <t>ショザイチ</t>
    </rPh>
    <rPh sb="18" eb="19">
      <t>オヨ</t>
    </rPh>
    <rPh sb="20" eb="22">
      <t>メイショウ</t>
    </rPh>
    <phoneticPr fontId="6"/>
  </si>
  <si>
    <t>社会福祉法人△△△会</t>
    <rPh sb="0" eb="2">
      <t>シャカイ</t>
    </rPh>
    <rPh sb="2" eb="4">
      <t>フクシ</t>
    </rPh>
    <rPh sb="4" eb="6">
      <t>ホウジン</t>
    </rPh>
    <rPh sb="9" eb="10">
      <t>カイ</t>
    </rPh>
    <phoneticPr fontId="6"/>
  </si>
  <si>
    <t>○○　○○</t>
    <phoneticPr fontId="6"/>
  </si>
  <si>
    <t>０４２－○○○－○○○○</t>
    <phoneticPr fontId="6"/>
  </si>
  <si>
    <t>八王子　太郎　　　（生年月日：昭和○○年○月○日）</t>
    <rPh sb="0" eb="3">
      <t>ハチオウジ</t>
    </rPh>
    <rPh sb="4" eb="6">
      <t>タロウ</t>
    </rPh>
    <rPh sb="10" eb="12">
      <t>セイネン</t>
    </rPh>
    <rPh sb="12" eb="14">
      <t>ガッピ</t>
    </rPh>
    <rPh sb="15" eb="17">
      <t>ショウワ</t>
    </rPh>
    <rPh sb="19" eb="20">
      <t>ネン</t>
    </rPh>
    <rPh sb="21" eb="22">
      <t>ガツ</t>
    </rPh>
    <rPh sb="23" eb="24">
      <t>ニチ</t>
    </rPh>
    <phoneticPr fontId="6"/>
  </si>
  <si>
    <t>　　〒○○○－○○○○
　　　東京都○○市○○町○番地○</t>
    <rPh sb="15" eb="18">
      <t>トウキョウト</t>
    </rPh>
    <rPh sb="20" eb="21">
      <t>シ</t>
    </rPh>
    <rPh sb="23" eb="24">
      <t>マチ</t>
    </rPh>
    <rPh sb="25" eb="26">
      <t>バン</t>
    </rPh>
    <rPh sb="26" eb="27">
      <t>チ</t>
    </rPh>
    <phoneticPr fontId="6"/>
  </si>
  <si>
    <t>　　グループホーム○○○</t>
    <phoneticPr fontId="6"/>
  </si>
  <si>
    <t>　　共同生活介護・共同生活援助</t>
    <rPh sb="2" eb="4">
      <t>キョウドウ</t>
    </rPh>
    <rPh sb="4" eb="6">
      <t>セイカツ</t>
    </rPh>
    <rPh sb="6" eb="8">
      <t>カイゴ</t>
    </rPh>
    <rPh sb="9" eb="11">
      <t>キョウドウ</t>
    </rPh>
    <rPh sb="11" eb="13">
      <t>セイカツ</t>
    </rPh>
    <rPh sb="13" eb="15">
      <t>エンジョ</t>
    </rPh>
    <phoneticPr fontId="6"/>
  </si>
  <si>
    <t>　　平成１９年１０月１日～平成３０年１月３１日（　１０年４月間）</t>
    <rPh sb="2" eb="4">
      <t>ヘイセイ</t>
    </rPh>
    <rPh sb="6" eb="7">
      <t>ネン</t>
    </rPh>
    <rPh sb="9" eb="10">
      <t>ガツ</t>
    </rPh>
    <rPh sb="11" eb="12">
      <t>ニチ</t>
    </rPh>
    <rPh sb="13" eb="15">
      <t>ヘイセイ</t>
    </rPh>
    <rPh sb="17" eb="18">
      <t>ネン</t>
    </rPh>
    <rPh sb="19" eb="20">
      <t>ガツ</t>
    </rPh>
    <rPh sb="22" eb="23">
      <t>ニチ</t>
    </rPh>
    <rPh sb="27" eb="28">
      <t>ネン</t>
    </rPh>
    <rPh sb="29" eb="30">
      <t>ゲツ</t>
    </rPh>
    <rPh sb="30" eb="31">
      <t>カン</t>
    </rPh>
    <phoneticPr fontId="6"/>
  </si>
  <si>
    <r>
      <t>常勤　　・　　非常勤（実勤務日数：</t>
    </r>
    <r>
      <rPr>
        <sz val="12"/>
        <color rgb="FFFF0000"/>
        <rFont val="ＭＳ ゴシック"/>
        <family val="3"/>
        <charset val="128"/>
      </rPr>
      <t>２１５２</t>
    </r>
    <r>
      <rPr>
        <sz val="12"/>
        <rFont val="ＭＳ ゴシック"/>
        <family val="3"/>
        <charset val="128"/>
      </rPr>
      <t>日）</t>
    </r>
    <rPh sb="0" eb="2">
      <t>ジョウキン</t>
    </rPh>
    <rPh sb="7" eb="10">
      <t>ヒジョウキン</t>
    </rPh>
    <rPh sb="11" eb="12">
      <t>ジツ</t>
    </rPh>
    <rPh sb="12" eb="14">
      <t>キンム</t>
    </rPh>
    <rPh sb="14" eb="16">
      <t>ニッスウ</t>
    </rPh>
    <rPh sb="21" eb="22">
      <t>ニチ</t>
    </rPh>
    <phoneticPr fontId="6"/>
  </si>
  <si>
    <t>　　生活支援員</t>
    <rPh sb="2" eb="4">
      <t>セイカツ</t>
    </rPh>
    <rPh sb="4" eb="6">
      <t>シエン</t>
    </rPh>
    <rPh sb="6" eb="7">
      <t>イン</t>
    </rPh>
    <phoneticPr fontId="6"/>
  </si>
  <si>
    <t>　　知的障害者の食事・排泄等の日常生活全般の直接支援業務</t>
    <rPh sb="2" eb="4">
      <t>チテキ</t>
    </rPh>
    <rPh sb="4" eb="7">
      <t>ショウガイシャ</t>
    </rPh>
    <rPh sb="8" eb="10">
      <t>ショクジ</t>
    </rPh>
    <rPh sb="11" eb="13">
      <t>ハイセツ</t>
    </rPh>
    <rPh sb="13" eb="14">
      <t>トウ</t>
    </rPh>
    <rPh sb="15" eb="17">
      <t>ニチジョウ</t>
    </rPh>
    <rPh sb="17" eb="19">
      <t>セイカツ</t>
    </rPh>
    <rPh sb="19" eb="21">
      <t>ゼンパン</t>
    </rPh>
    <rPh sb="22" eb="24">
      <t>チョクセツ</t>
    </rPh>
    <rPh sb="24" eb="26">
      <t>シエン</t>
    </rPh>
    <rPh sb="26" eb="28">
      <t>ギョウム</t>
    </rPh>
    <phoneticPr fontId="6"/>
  </si>
  <si>
    <t>付表１０　就労移行支援事業の指定に係る記載事項</t>
    <rPh sb="0" eb="2">
      <t>フヒョウ</t>
    </rPh>
    <rPh sb="5" eb="7">
      <t>シュウロウ</t>
    </rPh>
    <rPh sb="7" eb="9">
      <t>イコウ</t>
    </rPh>
    <rPh sb="9" eb="11">
      <t>シエン</t>
    </rPh>
    <rPh sb="11" eb="13">
      <t>ジギョウ</t>
    </rPh>
    <rPh sb="14" eb="16">
      <t>シテイ</t>
    </rPh>
    <rPh sb="17" eb="18">
      <t>カカ</t>
    </rPh>
    <rPh sb="19" eb="21">
      <t>キサイ</t>
    </rPh>
    <rPh sb="21" eb="23">
      <t>ジコウ</t>
    </rPh>
    <phoneticPr fontId="6"/>
  </si>
  <si>
    <t>※　従たる事業所のある場合は、付表１０－２を併せて提出してください。</t>
    <rPh sb="2" eb="3">
      <t>ジュウ</t>
    </rPh>
    <rPh sb="5" eb="8">
      <t>ジギョウショ</t>
    </rPh>
    <rPh sb="11" eb="13">
      <t>バアイ</t>
    </rPh>
    <rPh sb="15" eb="17">
      <t>フヒョウ</t>
    </rPh>
    <rPh sb="22" eb="23">
      <t>アワ</t>
    </rPh>
    <rPh sb="25" eb="27">
      <t>テイシュツ</t>
    </rPh>
    <phoneticPr fontId="6"/>
  </si>
  <si>
    <t>（</t>
    <phoneticPr fontId="6"/>
  </si>
  <si>
    <t>一般型</t>
    <rPh sb="0" eb="3">
      <t>イッパンガタ</t>
    </rPh>
    <phoneticPr fontId="6"/>
  </si>
  <si>
    <t>）</t>
    <phoneticPr fontId="6"/>
  </si>
  <si>
    <t>資格取得型</t>
    <phoneticPr fontId="6"/>
  </si>
  <si>
    <t>フリガナ</t>
    <phoneticPr fontId="6"/>
  </si>
  <si>
    <t>フリガナ</t>
    <phoneticPr fontId="6"/>
  </si>
  <si>
    <t>サービス</t>
    <phoneticPr fontId="6"/>
  </si>
  <si>
    <t>　　　　　　　　　　人</t>
    <phoneticPr fontId="6"/>
  </si>
  <si>
    <t>している　・　していない</t>
    <phoneticPr fontId="6"/>
  </si>
  <si>
    <t>１．記入欄が不足する場合は、適宜欄を設けて記載するか又は別葉に記載した書類を添付してください。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6"/>
  </si>
  <si>
    <t>２．「併設する施設の名称及び概要」欄には、施設の目的及び提供するサービスの内容等を記載してください。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6"/>
  </si>
  <si>
    <t>７．「提携就労支援機関」欄には、就労支援ネットワーク名及びネットワーク内の就労支援機関名を記載してください。</t>
    <rPh sb="3" eb="5">
      <t>テイケイ</t>
    </rPh>
    <rPh sb="5" eb="7">
      <t>シュウロウ</t>
    </rPh>
    <rPh sb="7" eb="9">
      <t>シエン</t>
    </rPh>
    <rPh sb="9" eb="11">
      <t>キカン</t>
    </rPh>
    <rPh sb="12" eb="13">
      <t>ラン</t>
    </rPh>
    <rPh sb="16" eb="18">
      <t>シュウロウ</t>
    </rPh>
    <rPh sb="18" eb="20">
      <t>シエン</t>
    </rPh>
    <rPh sb="26" eb="27">
      <t>メイ</t>
    </rPh>
    <rPh sb="27" eb="28">
      <t>オヨ</t>
    </rPh>
    <rPh sb="35" eb="36">
      <t>ナイ</t>
    </rPh>
    <rPh sb="37" eb="39">
      <t>シュウロウ</t>
    </rPh>
    <rPh sb="39" eb="41">
      <t>シエン</t>
    </rPh>
    <rPh sb="41" eb="44">
      <t>キカンメイ</t>
    </rPh>
    <rPh sb="45" eb="47">
      <t>キサイ</t>
    </rPh>
    <phoneticPr fontId="6"/>
  </si>
  <si>
    <t>フリガナ</t>
    <phoneticPr fontId="6"/>
  </si>
  <si>
    <t>　　　　　　　　　　人</t>
    <phoneticPr fontId="6"/>
  </si>
  <si>
    <t>している　・　していない</t>
    <phoneticPr fontId="6"/>
  </si>
  <si>
    <t>２．「主な掲示事項」欄には、その内容を簡潔に記載してください。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6"/>
  </si>
  <si>
    <t>３．「※兼務」欄は、短期入所事業以外との兼務を行う職員について記載してください。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6"/>
  </si>
  <si>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6"/>
  </si>
  <si>
    <t>５．「その他の費用」欄には、入所者に直接金銭の負担を求める場合のサービス内容について記載してください。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6"/>
  </si>
  <si>
    <t>送迎加算に関する届出書</t>
    <rPh sb="0" eb="2">
      <t>ソウゲイ</t>
    </rPh>
    <rPh sb="2" eb="4">
      <t>カサン</t>
    </rPh>
    <rPh sb="5" eb="6">
      <t>カン</t>
    </rPh>
    <rPh sb="8" eb="10">
      <t>トドケデ</t>
    </rPh>
    <rPh sb="10" eb="11">
      <t>ショ</t>
    </rPh>
    <phoneticPr fontId="6"/>
  </si>
  <si>
    <t>オ.　来年度以降、改修予定</t>
    <rPh sb="3" eb="6">
      <t>ライネンド</t>
    </rPh>
    <rPh sb="6" eb="8">
      <t>イコウ</t>
    </rPh>
    <rPh sb="9" eb="11">
      <t>カイシュウ</t>
    </rPh>
    <rPh sb="11" eb="13">
      <t>ヨテイ</t>
    </rPh>
    <phoneticPr fontId="6"/>
  </si>
  <si>
    <t>3．本年度の間に耐震改修終了予定</t>
    <rPh sb="2" eb="5">
      <t>ホンネンド</t>
    </rPh>
    <rPh sb="5" eb="7">
      <t>ヘイネンド</t>
    </rPh>
    <rPh sb="6" eb="7">
      <t>アイダ</t>
    </rPh>
    <rPh sb="8" eb="10">
      <t>タイシン</t>
    </rPh>
    <rPh sb="10" eb="12">
      <t>カイシュウ</t>
    </rPh>
    <rPh sb="12" eb="14">
      <t>シュウリョウ</t>
    </rPh>
    <rPh sb="14" eb="16">
      <t>ヨテイ</t>
    </rPh>
    <phoneticPr fontId="6"/>
  </si>
  <si>
    <t>2．本年度の間に耐震改修終了予定</t>
    <rPh sb="2" eb="5">
      <t>ホンネンド</t>
    </rPh>
    <rPh sb="5" eb="7">
      <t>ヘイネンド</t>
    </rPh>
    <rPh sb="6" eb="7">
      <t>アイダ</t>
    </rPh>
    <rPh sb="8" eb="10">
      <t>タイシン</t>
    </rPh>
    <rPh sb="10" eb="12">
      <t>カイシュウ</t>
    </rPh>
    <rPh sb="12" eb="14">
      <t>シュウリョウ</t>
    </rPh>
    <rPh sb="14" eb="16">
      <t>ヨテイ</t>
    </rPh>
    <phoneticPr fontId="6"/>
  </si>
  <si>
    <t>オ.　来年度以降、改修予定</t>
    <rPh sb="3" eb="4">
      <t>ライ</t>
    </rPh>
    <rPh sb="4" eb="6">
      <t>ネンド</t>
    </rPh>
    <rPh sb="6" eb="8">
      <t>イコウ</t>
    </rPh>
    <rPh sb="9" eb="11">
      <t>カイシュウ</t>
    </rPh>
    <rPh sb="11" eb="13">
      <t>ヨテイ</t>
    </rPh>
    <phoneticPr fontId="6"/>
  </si>
  <si>
    <t>　　　　　　年　　　　　　月</t>
    <phoneticPr fontId="6"/>
  </si>
  <si>
    <t>　　　　　　年　　　　月　　　　日</t>
    <rPh sb="6" eb="7">
      <t>ネン</t>
    </rPh>
    <rPh sb="11" eb="12">
      <t>ガツ</t>
    </rPh>
    <rPh sb="16" eb="17">
      <t>ニチ</t>
    </rPh>
    <phoneticPr fontId="6"/>
  </si>
  <si>
    <r>
      <t>変更届の提出書類一覧（生活介護、施設入所支援、自立訓練、就労移行支援、就労継続支援、</t>
    </r>
    <r>
      <rPr>
        <b/>
        <sz val="16"/>
        <color theme="1"/>
        <rFont val="ＭＳ Ｐゴシック"/>
        <family val="3"/>
        <charset val="128"/>
      </rPr>
      <t>就労定着支援</t>
    </r>
    <r>
      <rPr>
        <b/>
        <sz val="16"/>
        <rFont val="ＭＳ Ｐゴシック"/>
        <family val="3"/>
        <charset val="128"/>
      </rPr>
      <t>事業者用）</t>
    </r>
    <rPh sb="0" eb="2">
      <t>ヘンコウ</t>
    </rPh>
    <rPh sb="2" eb="3">
      <t>トド</t>
    </rPh>
    <rPh sb="4" eb="6">
      <t>テイシュツ</t>
    </rPh>
    <rPh sb="6" eb="8">
      <t>ショルイ</t>
    </rPh>
    <rPh sb="8" eb="10">
      <t>イチラン</t>
    </rPh>
    <rPh sb="11" eb="13">
      <t>セイカツ</t>
    </rPh>
    <rPh sb="13" eb="15">
      <t>カイゴ</t>
    </rPh>
    <rPh sb="16" eb="18">
      <t>シセツ</t>
    </rPh>
    <rPh sb="18" eb="20">
      <t>ニュウショ</t>
    </rPh>
    <rPh sb="20" eb="22">
      <t>シエン</t>
    </rPh>
    <rPh sb="23" eb="25">
      <t>ジリツ</t>
    </rPh>
    <rPh sb="25" eb="27">
      <t>クンレン</t>
    </rPh>
    <rPh sb="28" eb="30">
      <t>シュウロウ</t>
    </rPh>
    <rPh sb="30" eb="32">
      <t>イコウ</t>
    </rPh>
    <rPh sb="32" eb="34">
      <t>シエン</t>
    </rPh>
    <rPh sb="35" eb="37">
      <t>シュウロウ</t>
    </rPh>
    <rPh sb="37" eb="39">
      <t>ケイゾク</t>
    </rPh>
    <rPh sb="39" eb="41">
      <t>シエン</t>
    </rPh>
    <rPh sb="42" eb="44">
      <t>シュウロウ</t>
    </rPh>
    <rPh sb="44" eb="46">
      <t>テイチャク</t>
    </rPh>
    <rPh sb="46" eb="48">
      <t>シエン</t>
    </rPh>
    <rPh sb="48" eb="51">
      <t>ジギョウシャ</t>
    </rPh>
    <rPh sb="51" eb="52">
      <t>ヨウ</t>
    </rPh>
    <phoneticPr fontId="6"/>
  </si>
  <si>
    <r>
      <t>※</t>
    </r>
    <r>
      <rPr>
        <b/>
        <u/>
        <sz val="14"/>
        <rFont val="ＭＳ Ｐゴシック"/>
        <family val="3"/>
        <charset val="128"/>
      </rPr>
      <t xml:space="preserve">変更後、１０日以内に届出てください。
</t>
    </r>
    <r>
      <rPr>
        <b/>
        <sz val="14"/>
        <rFont val="ＭＳ Ｐゴシック"/>
        <family val="3"/>
        <charset val="128"/>
      </rPr>
      <t>　　</t>
    </r>
    <r>
      <rPr>
        <b/>
        <u/>
        <sz val="14"/>
        <rFont val="ＭＳ Ｐゴシック"/>
        <family val="3"/>
        <charset val="128"/>
      </rPr>
      <t xml:space="preserve">ただし、「１２　定員変更」又は「１３　介護給付費の請求に関する事項」
</t>
    </r>
    <r>
      <rPr>
        <b/>
        <sz val="14"/>
        <rFont val="ＭＳ Ｐゴシック"/>
        <family val="3"/>
        <charset val="128"/>
      </rPr>
      <t>　</t>
    </r>
    <r>
      <rPr>
        <b/>
        <u/>
        <sz val="14"/>
        <rFont val="ＭＳ Ｐゴシック"/>
        <family val="3"/>
        <charset val="128"/>
      </rPr>
      <t>の場合には、変更月の前月の１５日前までに提出してください。</t>
    </r>
    <rPh sb="1" eb="3">
      <t>ヘンコウ</t>
    </rPh>
    <rPh sb="3" eb="4">
      <t>ゴ</t>
    </rPh>
    <rPh sb="7" eb="8">
      <t>ニチ</t>
    </rPh>
    <rPh sb="8" eb="10">
      <t>イナイ</t>
    </rPh>
    <rPh sb="11" eb="13">
      <t>トドケデ</t>
    </rPh>
    <rPh sb="30" eb="32">
      <t>テイイン</t>
    </rPh>
    <rPh sb="32" eb="34">
      <t>ヘンコウ</t>
    </rPh>
    <rPh sb="35" eb="36">
      <t>マタ</t>
    </rPh>
    <rPh sb="41" eb="43">
      <t>カイゴ</t>
    </rPh>
    <rPh sb="43" eb="45">
      <t>キュウフ</t>
    </rPh>
    <rPh sb="45" eb="46">
      <t>ヒ</t>
    </rPh>
    <rPh sb="47" eb="49">
      <t>セイキュウ</t>
    </rPh>
    <rPh sb="50" eb="51">
      <t>カン</t>
    </rPh>
    <rPh sb="53" eb="55">
      <t>ジコウ</t>
    </rPh>
    <rPh sb="59" eb="61">
      <t>バアイ</t>
    </rPh>
    <rPh sb="64" eb="66">
      <t>ヘンコウ</t>
    </rPh>
    <rPh sb="66" eb="67">
      <t>ツキ</t>
    </rPh>
    <rPh sb="68" eb="70">
      <t>ゼンゲツ</t>
    </rPh>
    <rPh sb="73" eb="74">
      <t>ニチ</t>
    </rPh>
    <rPh sb="74" eb="75">
      <t>マエ</t>
    </rPh>
    <rPh sb="78" eb="80">
      <t>テイシュツ</t>
    </rPh>
    <phoneticPr fontId="6"/>
  </si>
  <si>
    <t>　●必要書類／この他参考になる書類がありましたら添付してください。</t>
    <rPh sb="2" eb="4">
      <t>ヒツヨウ</t>
    </rPh>
    <rPh sb="4" eb="6">
      <t>ショルイ</t>
    </rPh>
    <rPh sb="9" eb="10">
      <t>ホカ</t>
    </rPh>
    <rPh sb="10" eb="12">
      <t>サンコウ</t>
    </rPh>
    <rPh sb="15" eb="17">
      <t>ショルイ</t>
    </rPh>
    <rPh sb="24" eb="26">
      <t>テンプ</t>
    </rPh>
    <phoneticPr fontId="6"/>
  </si>
  <si>
    <t>　●変更届提出先
　　　　〒192-8501　東京都八王子市元本郷町三丁目２４番１号
　　　　八王子市福祉部障害者福祉課　事業者指定担当　　℡：０４２-６２０-７４７９
　　　　　　　　※収受印を押印した変更届の写しの返送を希望する場合は、切手を貼付した返信用封筒を同封してください。</t>
    <rPh sb="34" eb="37">
      <t>サンチョウメ</t>
    </rPh>
    <rPh sb="39" eb="40">
      <t>バン</t>
    </rPh>
    <rPh sb="41" eb="42">
      <t>ゴウ</t>
    </rPh>
    <phoneticPr fontId="6"/>
  </si>
  <si>
    <r>
      <t xml:space="preserve">※「２　事業所（施設）の所在地」、「１２　従たる事業所・出張所の追加」、
　「７　事業所（施設）の平面図及び設備の概要」又は「１２　定員変更」
</t>
    </r>
    <r>
      <rPr>
        <sz val="14"/>
        <rFont val="ＭＳ Ｐゴシック"/>
        <family val="3"/>
        <charset val="128"/>
      </rPr>
      <t>　</t>
    </r>
    <r>
      <rPr>
        <b/>
        <u/>
        <sz val="14"/>
        <rFont val="ＭＳ Ｐゴシック"/>
        <family val="3"/>
        <charset val="128"/>
      </rPr>
      <t>の場合には、事前に市の担当部署にご相談ください。</t>
    </r>
    <rPh sb="21" eb="22">
      <t>ジュウ</t>
    </rPh>
    <rPh sb="24" eb="27">
      <t>ジギョウショ</t>
    </rPh>
    <rPh sb="28" eb="30">
      <t>シュッチョウ</t>
    </rPh>
    <rPh sb="30" eb="31">
      <t>ジョ</t>
    </rPh>
    <rPh sb="32" eb="34">
      <t>ツイカ</t>
    </rPh>
    <rPh sb="60" eb="61">
      <t>マタ</t>
    </rPh>
    <rPh sb="74" eb="76">
      <t>バアイ</t>
    </rPh>
    <rPh sb="79" eb="81">
      <t>ジゼン</t>
    </rPh>
    <rPh sb="82" eb="83">
      <t>シ</t>
    </rPh>
    <rPh sb="84" eb="86">
      <t>タントウ</t>
    </rPh>
    <rPh sb="86" eb="88">
      <t>ブショ</t>
    </rPh>
    <rPh sb="90" eb="92">
      <t>ソウダン</t>
    </rPh>
    <phoneticPr fontId="6"/>
  </si>
  <si>
    <t>変更事由／変更後内容を記載の必要書類</t>
    <rPh sb="0" eb="2">
      <t>ヘンコウ</t>
    </rPh>
    <rPh sb="2" eb="4">
      <t>ジユウ</t>
    </rPh>
    <rPh sb="5" eb="7">
      <t>ヘンコウ</t>
    </rPh>
    <rPh sb="7" eb="8">
      <t>ゴ</t>
    </rPh>
    <rPh sb="8" eb="10">
      <t>ナイヨウ</t>
    </rPh>
    <rPh sb="11" eb="13">
      <t>キサイ</t>
    </rPh>
    <rPh sb="14" eb="16">
      <t>ヒツヨウ</t>
    </rPh>
    <rPh sb="16" eb="18">
      <t>ショルイ</t>
    </rPh>
    <phoneticPr fontId="6"/>
  </si>
  <si>
    <t>変更届出
書（総合
支援法）</t>
    <rPh sb="0" eb="2">
      <t>ヘンコウ</t>
    </rPh>
    <rPh sb="2" eb="4">
      <t>トドケデ</t>
    </rPh>
    <rPh sb="5" eb="6">
      <t>ショ</t>
    </rPh>
    <rPh sb="7" eb="9">
      <t>ソウゴウ</t>
    </rPh>
    <rPh sb="10" eb="12">
      <t>シエン</t>
    </rPh>
    <rPh sb="12" eb="13">
      <t>ホウ</t>
    </rPh>
    <phoneticPr fontId="6"/>
  </si>
  <si>
    <t>体制等状況一覧表</t>
    <rPh sb="0" eb="2">
      <t>タイセイ</t>
    </rPh>
    <rPh sb="2" eb="3">
      <t>トウ</t>
    </rPh>
    <rPh sb="3" eb="5">
      <t>ジョウキョウ</t>
    </rPh>
    <rPh sb="5" eb="7">
      <t>イチラン</t>
    </rPh>
    <rPh sb="7" eb="8">
      <t>ヒョウ</t>
    </rPh>
    <phoneticPr fontId="6"/>
  </si>
  <si>
    <t>定
款</t>
    <rPh sb="0" eb="1">
      <t>サダム</t>
    </rPh>
    <rPh sb="2" eb="3">
      <t>カン</t>
    </rPh>
    <phoneticPr fontId="6"/>
  </si>
  <si>
    <t>履歴事項
全部証明
書</t>
    <rPh sb="0" eb="2">
      <t>リレキ</t>
    </rPh>
    <rPh sb="2" eb="4">
      <t>ジコウ</t>
    </rPh>
    <rPh sb="5" eb="7">
      <t>ゼンブ</t>
    </rPh>
    <rPh sb="7" eb="9">
      <t>ショウメイ</t>
    </rPh>
    <rPh sb="10" eb="11">
      <t>ショ</t>
    </rPh>
    <phoneticPr fontId="6"/>
  </si>
  <si>
    <t>土地・建物
登記簿
（もしくは賃貸借
契約書）（写）</t>
    <rPh sb="0" eb="2">
      <t>トチ</t>
    </rPh>
    <rPh sb="3" eb="5">
      <t>タテモノ</t>
    </rPh>
    <rPh sb="6" eb="9">
      <t>トウキボ</t>
    </rPh>
    <rPh sb="15" eb="18">
      <t>チンタイシャク</t>
    </rPh>
    <rPh sb="19" eb="22">
      <t>ケイヤクショ</t>
    </rPh>
    <rPh sb="24" eb="25">
      <t>ウツ</t>
    </rPh>
    <phoneticPr fontId="6"/>
  </si>
  <si>
    <t>条例
(公営事業所
のみ）</t>
    <rPh sb="0" eb="2">
      <t>ジョウレイ</t>
    </rPh>
    <rPh sb="4" eb="6">
      <t>コウエイ</t>
    </rPh>
    <rPh sb="6" eb="8">
      <t>ジギョウ</t>
    </rPh>
    <rPh sb="8" eb="9">
      <t>ショ</t>
    </rPh>
    <phoneticPr fontId="6"/>
  </si>
  <si>
    <t>事業所
の
平面図</t>
    <rPh sb="0" eb="3">
      <t>ジギョウショ</t>
    </rPh>
    <rPh sb="6" eb="9">
      <t>ヘイメンズ</t>
    </rPh>
    <phoneticPr fontId="6"/>
  </si>
  <si>
    <t>事業所
設備の
面積表</t>
    <rPh sb="0" eb="3">
      <t>ジギョウショ</t>
    </rPh>
    <rPh sb="4" eb="6">
      <t>セツビ</t>
    </rPh>
    <rPh sb="8" eb="10">
      <t>メンセキ</t>
    </rPh>
    <rPh sb="10" eb="11">
      <t>ヒョウ</t>
    </rPh>
    <phoneticPr fontId="6"/>
  </si>
  <si>
    <t>消防計画
食品営業許可（写）</t>
    <rPh sb="0" eb="2">
      <t>ショウボウ</t>
    </rPh>
    <rPh sb="2" eb="4">
      <t>ケイカク</t>
    </rPh>
    <rPh sb="5" eb="7">
      <t>ショクヒン</t>
    </rPh>
    <rPh sb="7" eb="9">
      <t>エイギョウ</t>
    </rPh>
    <rPh sb="9" eb="11">
      <t>キョカ</t>
    </rPh>
    <rPh sb="12" eb="13">
      <t>ウツ</t>
    </rPh>
    <phoneticPr fontId="6"/>
  </si>
  <si>
    <t>設備・
備品
リスト</t>
    <rPh sb="0" eb="2">
      <t>セツビ</t>
    </rPh>
    <rPh sb="4" eb="6">
      <t>ビヒン</t>
    </rPh>
    <phoneticPr fontId="6"/>
  </si>
  <si>
    <t>経
歴
書</t>
    <rPh sb="0" eb="1">
      <t>ヘ</t>
    </rPh>
    <rPh sb="2" eb="3">
      <t>レキ</t>
    </rPh>
    <rPh sb="4" eb="5">
      <t>ショ</t>
    </rPh>
    <phoneticPr fontId="6"/>
  </si>
  <si>
    <t>資格免状の写し</t>
    <rPh sb="0" eb="2">
      <t>シカク</t>
    </rPh>
    <rPh sb="2" eb="4">
      <t>メンジョウ</t>
    </rPh>
    <rPh sb="5" eb="6">
      <t>ウツ</t>
    </rPh>
    <phoneticPr fontId="6"/>
  </si>
  <si>
    <t xml:space="preserve">ｻｰﾋﾞｽ
管理責任
者研修
修了証書  </t>
    <rPh sb="6" eb="8">
      <t>カンリ</t>
    </rPh>
    <rPh sb="8" eb="10">
      <t>セキニン</t>
    </rPh>
    <rPh sb="11" eb="12">
      <t>シャ</t>
    </rPh>
    <rPh sb="12" eb="14">
      <t>ケンシュウ</t>
    </rPh>
    <rPh sb="15" eb="17">
      <t>シュウリョウ</t>
    </rPh>
    <rPh sb="17" eb="19">
      <t>ショウショ</t>
    </rPh>
    <phoneticPr fontId="6"/>
  </si>
  <si>
    <t>相談支援従事者研修修了証書</t>
    <rPh sb="0" eb="2">
      <t>ソウダン</t>
    </rPh>
    <rPh sb="2" eb="4">
      <t>シエン</t>
    </rPh>
    <rPh sb="4" eb="7">
      <t>ジュウジシャ</t>
    </rPh>
    <rPh sb="7" eb="9">
      <t>ケンシュウ</t>
    </rPh>
    <rPh sb="9" eb="11">
      <t>シュウリョウ</t>
    </rPh>
    <rPh sb="11" eb="13">
      <t>ショウショ</t>
    </rPh>
    <phoneticPr fontId="6"/>
  </si>
  <si>
    <t>実務経験証明書</t>
    <rPh sb="0" eb="2">
      <t>ジツム</t>
    </rPh>
    <rPh sb="2" eb="4">
      <t>ケイケン</t>
    </rPh>
    <rPh sb="4" eb="7">
      <t>ショウメイショ</t>
    </rPh>
    <phoneticPr fontId="6"/>
  </si>
  <si>
    <t>勤務体制
一覧表</t>
    <rPh sb="0" eb="2">
      <t>キンム</t>
    </rPh>
    <rPh sb="2" eb="4">
      <t>タイセイ</t>
    </rPh>
    <rPh sb="5" eb="7">
      <t>イチラン</t>
    </rPh>
    <rPh sb="7" eb="8">
      <t>ヒョウ</t>
    </rPh>
    <phoneticPr fontId="6"/>
  </si>
  <si>
    <t>運営
規程</t>
    <rPh sb="0" eb="2">
      <t>ウンエイ</t>
    </rPh>
    <rPh sb="3" eb="5">
      <t>キテイ</t>
    </rPh>
    <phoneticPr fontId="6"/>
  </si>
  <si>
    <t>理事会
議事録
　（＊４）　</t>
    <rPh sb="0" eb="3">
      <t>リジカイ</t>
    </rPh>
    <rPh sb="4" eb="7">
      <t>ギジロク</t>
    </rPh>
    <phoneticPr fontId="6"/>
  </si>
  <si>
    <t>法36条3項非該当誓約書及び役員等名簿</t>
    <rPh sb="0" eb="1">
      <t>ホウ</t>
    </rPh>
    <rPh sb="3" eb="4">
      <t>ジョウ</t>
    </rPh>
    <rPh sb="5" eb="6">
      <t>コウ</t>
    </rPh>
    <phoneticPr fontId="6"/>
  </si>
  <si>
    <t>協力
医療
機関
リスト</t>
    <rPh sb="0" eb="2">
      <t>キョウリョク</t>
    </rPh>
    <rPh sb="3" eb="5">
      <t>イリョウ</t>
    </rPh>
    <rPh sb="6" eb="8">
      <t>キカン</t>
    </rPh>
    <phoneticPr fontId="6"/>
  </si>
  <si>
    <t>耐震化
調査票</t>
    <rPh sb="0" eb="3">
      <t>タイシンカ</t>
    </rPh>
    <rPh sb="4" eb="6">
      <t>チョウサ</t>
    </rPh>
    <rPh sb="6" eb="7">
      <t>ヒョウ</t>
    </rPh>
    <phoneticPr fontId="6"/>
  </si>
  <si>
    <t>事業所（施設）の名称</t>
    <rPh sb="0" eb="3">
      <t>ジギョウショ</t>
    </rPh>
    <rPh sb="4" eb="6">
      <t>シセツ</t>
    </rPh>
    <rPh sb="8" eb="10">
      <t>メイショウ</t>
    </rPh>
    <phoneticPr fontId="6"/>
  </si>
  <si>
    <t>事業所（施設）の所在地　　　　　（＊１）　（＊２）　　　　　　　　　　　　　　　　　　　　　　　　　　　　　　　　　　　　　　　　　　　　　　　　　＊電話・ＦＡＸ番号が変わった場合は電話・ＦＡＸ番号も記載</t>
    <rPh sb="0" eb="3">
      <t>ジギョウショ</t>
    </rPh>
    <rPh sb="4" eb="6">
      <t>シセツ</t>
    </rPh>
    <rPh sb="8" eb="11">
      <t>ショザイチ</t>
    </rPh>
    <rPh sb="75" eb="77">
      <t>デンワ</t>
    </rPh>
    <rPh sb="81" eb="83">
      <t>バンゴウ</t>
    </rPh>
    <rPh sb="84" eb="85">
      <t>カ</t>
    </rPh>
    <rPh sb="88" eb="90">
      <t>バアイ</t>
    </rPh>
    <rPh sb="91" eb="93">
      <t>デンワ</t>
    </rPh>
    <rPh sb="97" eb="99">
      <t>バンゴウ</t>
    </rPh>
    <rPh sb="100" eb="102">
      <t>キサイ</t>
    </rPh>
    <phoneticPr fontId="6"/>
  </si>
  <si>
    <t>●
（変更がある
場合のみ）</t>
    <rPh sb="3" eb="5">
      <t>ヘンコウ</t>
    </rPh>
    <rPh sb="9" eb="11">
      <t>バアイ</t>
    </rPh>
    <phoneticPr fontId="6"/>
  </si>
  <si>
    <t>申請者（設置者）の名称
【法人名変更】</t>
    <rPh sb="0" eb="3">
      <t>シンセイシャ</t>
    </rPh>
    <rPh sb="4" eb="6">
      <t>セッチ</t>
    </rPh>
    <rPh sb="6" eb="7">
      <t>シャ</t>
    </rPh>
    <rPh sb="9" eb="11">
      <t>メイショウ</t>
    </rPh>
    <rPh sb="13" eb="15">
      <t>ホウジン</t>
    </rPh>
    <rPh sb="15" eb="16">
      <t>ナ</t>
    </rPh>
    <rPh sb="16" eb="18">
      <t>ヘンコウ</t>
    </rPh>
    <phoneticPr fontId="6"/>
  </si>
  <si>
    <t>主たる事務所の所在地　　　　（＊２）　
【法人本部・区市町村役所の移転】　　　　　　　　　　　　　　　　　　　　　　　　　　　　　　　　　　　　＊電話・ＦＡＸ番号が変わった場合は電話・ＦＡＸ番号も記載</t>
    <rPh sb="0" eb="1">
      <t>シュ</t>
    </rPh>
    <rPh sb="3" eb="5">
      <t>ジム</t>
    </rPh>
    <rPh sb="5" eb="6">
      <t>ショ</t>
    </rPh>
    <rPh sb="7" eb="10">
      <t>ショザイチ</t>
    </rPh>
    <rPh sb="21" eb="23">
      <t>ホウジン</t>
    </rPh>
    <rPh sb="23" eb="25">
      <t>ホンブ</t>
    </rPh>
    <rPh sb="26" eb="30">
      <t>クシチョウソン</t>
    </rPh>
    <rPh sb="30" eb="32">
      <t>ヤクショ</t>
    </rPh>
    <rPh sb="33" eb="35">
      <t>イテン</t>
    </rPh>
    <phoneticPr fontId="6"/>
  </si>
  <si>
    <t>代表者（設置者）の氏名及び住所</t>
    <rPh sb="0" eb="3">
      <t>ダイヒョウシャ</t>
    </rPh>
    <rPh sb="4" eb="6">
      <t>セッチ</t>
    </rPh>
    <rPh sb="6" eb="7">
      <t>シャ</t>
    </rPh>
    <rPh sb="9" eb="11">
      <t>シメイ</t>
    </rPh>
    <rPh sb="11" eb="12">
      <t>オヨ</t>
    </rPh>
    <rPh sb="13" eb="15">
      <t>ジュウショ</t>
    </rPh>
    <phoneticPr fontId="6"/>
  </si>
  <si>
    <t>定款・寄附行為等及びその登記簿の謄本
又は条例等（当該事業に関するものに限る。）</t>
    <rPh sb="0" eb="2">
      <t>テイカン</t>
    </rPh>
    <rPh sb="3" eb="5">
      <t>キフ</t>
    </rPh>
    <rPh sb="5" eb="7">
      <t>コウイ</t>
    </rPh>
    <rPh sb="7" eb="8">
      <t>トウ</t>
    </rPh>
    <rPh sb="8" eb="9">
      <t>オヨ</t>
    </rPh>
    <rPh sb="12" eb="15">
      <t>トウキボ</t>
    </rPh>
    <rPh sb="16" eb="18">
      <t>トウホン</t>
    </rPh>
    <rPh sb="19" eb="20">
      <t>マタ</t>
    </rPh>
    <rPh sb="21" eb="24">
      <t>ジョウレイトウ</t>
    </rPh>
    <rPh sb="25" eb="27">
      <t>トウガイ</t>
    </rPh>
    <rPh sb="27" eb="29">
      <t>ジギョウ</t>
    </rPh>
    <rPh sb="30" eb="31">
      <t>カン</t>
    </rPh>
    <rPh sb="36" eb="37">
      <t>カギ</t>
    </rPh>
    <phoneticPr fontId="6"/>
  </si>
  <si>
    <t>事業所（施設）の平面図及び設備の概要　　　（＊１）　（＊２）　</t>
    <rPh sb="0" eb="3">
      <t>ジギョウショ</t>
    </rPh>
    <rPh sb="4" eb="6">
      <t>シセツ</t>
    </rPh>
    <rPh sb="8" eb="11">
      <t>ヘイメンズ</t>
    </rPh>
    <rPh sb="11" eb="12">
      <t>オヨ</t>
    </rPh>
    <rPh sb="13" eb="15">
      <t>セツビ</t>
    </rPh>
    <rPh sb="16" eb="18">
      <t>ガイヨウ</t>
    </rPh>
    <phoneticPr fontId="6"/>
  </si>
  <si>
    <t>事業所（施設）の管理者（施設長）の氏名及び住所</t>
    <rPh sb="0" eb="3">
      <t>ジギョウショ</t>
    </rPh>
    <rPh sb="4" eb="6">
      <t>シセツ</t>
    </rPh>
    <rPh sb="8" eb="11">
      <t>カンリシャ</t>
    </rPh>
    <rPh sb="12" eb="15">
      <t>シセツチョウ</t>
    </rPh>
    <rPh sb="17" eb="19">
      <t>シメイ</t>
    </rPh>
    <rPh sb="19" eb="20">
      <t>オヨ</t>
    </rPh>
    <rPh sb="21" eb="23">
      <t>ジュウショ</t>
    </rPh>
    <phoneticPr fontId="6"/>
  </si>
  <si>
    <t>事業所のサービス管理責任者の氏名及び住所</t>
    <rPh sb="0" eb="2">
      <t>ジギョウ</t>
    </rPh>
    <rPh sb="2" eb="3">
      <t>ショ</t>
    </rPh>
    <rPh sb="8" eb="10">
      <t>カンリ</t>
    </rPh>
    <rPh sb="10" eb="13">
      <t>セキニンシャ</t>
    </rPh>
    <rPh sb="14" eb="16">
      <t>シメイ</t>
    </rPh>
    <rPh sb="16" eb="17">
      <t>オヨ</t>
    </rPh>
    <rPh sb="18" eb="20">
      <t>ジュウショ</t>
    </rPh>
    <phoneticPr fontId="6"/>
  </si>
  <si>
    <t>　　（定員の変更）　</t>
    <rPh sb="3" eb="5">
      <t>テイイン</t>
    </rPh>
    <rPh sb="6" eb="8">
      <t>ヘンコウ</t>
    </rPh>
    <phoneticPr fontId="6"/>
  </si>
  <si>
    <t>　　（従たる事業所・出張所の追加）　　　　（＊１）</t>
    <rPh sb="3" eb="4">
      <t>ジュウ</t>
    </rPh>
    <rPh sb="6" eb="9">
      <t>ジギョウショ</t>
    </rPh>
    <rPh sb="10" eb="12">
      <t>シュッチョウ</t>
    </rPh>
    <rPh sb="12" eb="13">
      <t>ジョ</t>
    </rPh>
    <rPh sb="14" eb="16">
      <t>ツイカ</t>
    </rPh>
    <phoneticPr fontId="6"/>
  </si>
  <si>
    <t>別紙「基本報酬・加算等にかかる添付書類一覧」を参照ください。</t>
    <rPh sb="0" eb="2">
      <t>ベッシ</t>
    </rPh>
    <rPh sb="3" eb="5">
      <t>キホン</t>
    </rPh>
    <rPh sb="5" eb="7">
      <t>ホウシュウ</t>
    </rPh>
    <rPh sb="23" eb="25">
      <t>サンショウ</t>
    </rPh>
    <phoneticPr fontId="6"/>
  </si>
  <si>
    <t>協力医療機関の名称及び診療科名
並びに当該医療機関との契約内容</t>
    <rPh sb="0" eb="2">
      <t>キョウリョク</t>
    </rPh>
    <rPh sb="2" eb="4">
      <t>イリョウ</t>
    </rPh>
    <rPh sb="4" eb="6">
      <t>キカン</t>
    </rPh>
    <rPh sb="7" eb="9">
      <t>メイショウ</t>
    </rPh>
    <rPh sb="9" eb="10">
      <t>オヨ</t>
    </rPh>
    <rPh sb="11" eb="13">
      <t>シンリョウ</t>
    </rPh>
    <rPh sb="13" eb="14">
      <t>カ</t>
    </rPh>
    <rPh sb="14" eb="15">
      <t>メイ</t>
    </rPh>
    <rPh sb="16" eb="17">
      <t>ナラ</t>
    </rPh>
    <rPh sb="19" eb="21">
      <t>トウガイ</t>
    </rPh>
    <rPh sb="21" eb="23">
      <t>イリョウ</t>
    </rPh>
    <rPh sb="23" eb="25">
      <t>キカン</t>
    </rPh>
    <rPh sb="27" eb="29">
      <t>ケイヤク</t>
    </rPh>
    <rPh sb="29" eb="31">
      <t>ナイヨウ</t>
    </rPh>
    <phoneticPr fontId="6"/>
  </si>
  <si>
    <t>知的障害者援護施設等との連絡体制
及び支援の体制概要</t>
    <rPh sb="0" eb="2">
      <t>チテキ</t>
    </rPh>
    <rPh sb="2" eb="5">
      <t>ショウガイシャ</t>
    </rPh>
    <rPh sb="5" eb="7">
      <t>エンゴ</t>
    </rPh>
    <rPh sb="7" eb="9">
      <t>シセツ</t>
    </rPh>
    <rPh sb="9" eb="10">
      <t>トウ</t>
    </rPh>
    <rPh sb="12" eb="14">
      <t>レンラク</t>
    </rPh>
    <rPh sb="14" eb="16">
      <t>タイセイ</t>
    </rPh>
    <rPh sb="17" eb="18">
      <t>オヨ</t>
    </rPh>
    <rPh sb="19" eb="21">
      <t>シエン</t>
    </rPh>
    <rPh sb="22" eb="24">
      <t>タイセイ</t>
    </rPh>
    <rPh sb="24" eb="26">
      <t>ガイヨウ</t>
    </rPh>
    <phoneticPr fontId="6"/>
  </si>
  <si>
    <t>当該申請に係る事業の開始年月日</t>
    <rPh sb="0" eb="2">
      <t>トウガイ</t>
    </rPh>
    <rPh sb="2" eb="4">
      <t>シンセイ</t>
    </rPh>
    <rPh sb="5" eb="6">
      <t>カカ</t>
    </rPh>
    <rPh sb="7" eb="9">
      <t>ジギョウ</t>
    </rPh>
    <rPh sb="10" eb="12">
      <t>カイシ</t>
    </rPh>
    <rPh sb="12" eb="15">
      <t>ネンガッピ</t>
    </rPh>
    <phoneticPr fontId="6"/>
  </si>
  <si>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6"/>
  </si>
  <si>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6"/>
  </si>
  <si>
    <t>用途変更が生じる場合等もありますので、変更届の提出前にご確認ください。</t>
    <rPh sb="0" eb="2">
      <t>ヨウト</t>
    </rPh>
    <rPh sb="2" eb="4">
      <t>ヘンコウ</t>
    </rPh>
    <rPh sb="5" eb="6">
      <t>ショウ</t>
    </rPh>
    <rPh sb="8" eb="10">
      <t>バアイ</t>
    </rPh>
    <rPh sb="10" eb="11">
      <t>トウ</t>
    </rPh>
    <rPh sb="19" eb="21">
      <t>ヘンコウ</t>
    </rPh>
    <rPh sb="21" eb="22">
      <t>トドケ</t>
    </rPh>
    <rPh sb="23" eb="25">
      <t>テイシュツ</t>
    </rPh>
    <rPh sb="25" eb="26">
      <t>マエ</t>
    </rPh>
    <rPh sb="28" eb="30">
      <t>カクニン</t>
    </rPh>
    <phoneticPr fontId="6"/>
  </si>
  <si>
    <t>変更事項が理事会審議事項でない場合（又は理事会自体が存在しない場合）は、法人としての意思決定がなされていることが確認できる書類（取締役会議事録や管理者の任命書等）をご提出ください。</t>
    <rPh sb="0" eb="2">
      <t>ヘンコウ</t>
    </rPh>
    <rPh sb="2" eb="4">
      <t>ジコウ</t>
    </rPh>
    <rPh sb="5" eb="8">
      <t>リジカイ</t>
    </rPh>
    <rPh sb="8" eb="10">
      <t>シンギ</t>
    </rPh>
    <rPh sb="10" eb="12">
      <t>ジコウ</t>
    </rPh>
    <rPh sb="15" eb="17">
      <t>バアイ</t>
    </rPh>
    <rPh sb="18" eb="19">
      <t>マタ</t>
    </rPh>
    <rPh sb="20" eb="23">
      <t>リジカイ</t>
    </rPh>
    <rPh sb="23" eb="25">
      <t>ジタイ</t>
    </rPh>
    <rPh sb="26" eb="28">
      <t>ソンザイ</t>
    </rPh>
    <rPh sb="31" eb="33">
      <t>バアイ</t>
    </rPh>
    <rPh sb="36" eb="38">
      <t>ホウジン</t>
    </rPh>
    <rPh sb="42" eb="44">
      <t>イシ</t>
    </rPh>
    <rPh sb="44" eb="46">
      <t>ケッテイ</t>
    </rPh>
    <rPh sb="56" eb="58">
      <t>カクニン</t>
    </rPh>
    <rPh sb="61" eb="63">
      <t>ショルイ</t>
    </rPh>
    <rPh sb="64" eb="67">
      <t>トリシマリヤク</t>
    </rPh>
    <rPh sb="67" eb="68">
      <t>カイ</t>
    </rPh>
    <rPh sb="68" eb="71">
      <t>ギジロク</t>
    </rPh>
    <rPh sb="72" eb="75">
      <t>カンリシャ</t>
    </rPh>
    <rPh sb="76" eb="79">
      <t>ニンメイショ</t>
    </rPh>
    <rPh sb="79" eb="80">
      <t>トウ</t>
    </rPh>
    <rPh sb="83" eb="85">
      <t>テイシュツ</t>
    </rPh>
    <phoneticPr fontId="6"/>
  </si>
  <si>
    <t>基本報酬・加算等にかかる添付書類一覧</t>
    <rPh sb="0" eb="2">
      <t>キホン</t>
    </rPh>
    <rPh sb="2" eb="4">
      <t>ホウシュウ</t>
    </rPh>
    <rPh sb="7" eb="8">
      <t>トウ</t>
    </rPh>
    <phoneticPr fontId="6"/>
  </si>
  <si>
    <r>
      <t>※ 添付書類は下記一覧表のとおり。なお、変更届にて申請する際は、担当部署へ到達した日をもって届出日になりますので、郵送の場合は余裕を持って提出願います。
　</t>
    </r>
    <r>
      <rPr>
        <b/>
        <sz val="10"/>
        <color theme="1"/>
        <rFont val="ＭＳ ゴシック"/>
        <family val="3"/>
        <charset val="128"/>
      </rPr>
      <t>１５日以前⇒翌月から　１６日以降⇒翌々月から</t>
    </r>
    <rPh sb="20" eb="22">
      <t>ヘンコウ</t>
    </rPh>
    <rPh sb="22" eb="23">
      <t>トド</t>
    </rPh>
    <rPh sb="25" eb="27">
      <t>シンセイ</t>
    </rPh>
    <rPh sb="29" eb="30">
      <t>サイ</t>
    </rPh>
    <rPh sb="32" eb="34">
      <t>タントウ</t>
    </rPh>
    <rPh sb="80" eb="81">
      <t>ニチ</t>
    </rPh>
    <rPh sb="81" eb="83">
      <t>イゼン</t>
    </rPh>
    <rPh sb="84" eb="86">
      <t>ヨクゲツ</t>
    </rPh>
    <rPh sb="91" eb="92">
      <t>ニチ</t>
    </rPh>
    <rPh sb="92" eb="94">
      <t>イコウ</t>
    </rPh>
    <rPh sb="95" eb="98">
      <t>ヨクヨクゲツ</t>
    </rPh>
    <phoneticPr fontId="6"/>
  </si>
  <si>
    <t>※　基本報酬は、就労系サービス（就労移行支援、就労継続支援Ａ型、就労継続支援Ｂ型、就労定着支援）について、毎年（４月）届出が必要となります。
　　提出期限までに届出がない場合は、各サービスで設定されている基本報酬（７段階）のうち最下位の基本報酬となります。</t>
    <rPh sb="2" eb="4">
      <t>キホン</t>
    </rPh>
    <rPh sb="4" eb="6">
      <t>ホウシュウ</t>
    </rPh>
    <rPh sb="8" eb="10">
      <t>シュウロウ</t>
    </rPh>
    <rPh sb="10" eb="11">
      <t>ケイ</t>
    </rPh>
    <rPh sb="16" eb="18">
      <t>シュウロウ</t>
    </rPh>
    <rPh sb="18" eb="20">
      <t>イコウ</t>
    </rPh>
    <rPh sb="20" eb="22">
      <t>シエン</t>
    </rPh>
    <rPh sb="23" eb="25">
      <t>シュウロウ</t>
    </rPh>
    <rPh sb="25" eb="27">
      <t>ケイゾク</t>
    </rPh>
    <rPh sb="27" eb="29">
      <t>シエン</t>
    </rPh>
    <rPh sb="30" eb="31">
      <t>ガタ</t>
    </rPh>
    <rPh sb="32" eb="34">
      <t>シュウロウ</t>
    </rPh>
    <rPh sb="34" eb="36">
      <t>ケイゾク</t>
    </rPh>
    <rPh sb="36" eb="38">
      <t>シエン</t>
    </rPh>
    <rPh sb="39" eb="40">
      <t>ガタ</t>
    </rPh>
    <rPh sb="41" eb="43">
      <t>シュウロウ</t>
    </rPh>
    <rPh sb="43" eb="45">
      <t>テイチャク</t>
    </rPh>
    <rPh sb="45" eb="47">
      <t>シエン</t>
    </rPh>
    <rPh sb="53" eb="55">
      <t>マイトシ</t>
    </rPh>
    <rPh sb="57" eb="58">
      <t>ガツ</t>
    </rPh>
    <rPh sb="59" eb="61">
      <t>トドケデ</t>
    </rPh>
    <rPh sb="62" eb="64">
      <t>ヒツヨウ</t>
    </rPh>
    <phoneticPr fontId="6"/>
  </si>
  <si>
    <t>※　加算の算定要件に欠ける場合には、速やかに変更届を提出願います。変更届提出日に関わらず、変更年月日は、算定要件に欠けた時点となります。</t>
    <rPh sb="2" eb="4">
      <t>カサン</t>
    </rPh>
    <rPh sb="5" eb="7">
      <t>サンテイ</t>
    </rPh>
    <rPh sb="7" eb="9">
      <t>ヨウケン</t>
    </rPh>
    <rPh sb="10" eb="11">
      <t>カ</t>
    </rPh>
    <rPh sb="13" eb="15">
      <t>バアイ</t>
    </rPh>
    <rPh sb="18" eb="19">
      <t>スミ</t>
    </rPh>
    <rPh sb="22" eb="24">
      <t>ヘンコウ</t>
    </rPh>
    <rPh sb="24" eb="25">
      <t>トドケ</t>
    </rPh>
    <rPh sb="26" eb="28">
      <t>テイシュツ</t>
    </rPh>
    <rPh sb="28" eb="29">
      <t>ネガ</t>
    </rPh>
    <rPh sb="33" eb="35">
      <t>ヘンコウ</t>
    </rPh>
    <rPh sb="35" eb="36">
      <t>トドケ</t>
    </rPh>
    <rPh sb="36" eb="38">
      <t>テイシュツ</t>
    </rPh>
    <rPh sb="38" eb="39">
      <t>ヒ</t>
    </rPh>
    <rPh sb="40" eb="41">
      <t>カカ</t>
    </rPh>
    <rPh sb="45" eb="47">
      <t>ヘンコウ</t>
    </rPh>
    <rPh sb="47" eb="50">
      <t>ネンガッピ</t>
    </rPh>
    <rPh sb="52" eb="54">
      <t>サンテイ</t>
    </rPh>
    <rPh sb="54" eb="56">
      <t>ヨウケン</t>
    </rPh>
    <rPh sb="57" eb="58">
      <t>カ</t>
    </rPh>
    <rPh sb="60" eb="62">
      <t>ジテン</t>
    </rPh>
    <phoneticPr fontId="6"/>
  </si>
  <si>
    <t>基本報酬</t>
    <rPh sb="0" eb="2">
      <t>キホン</t>
    </rPh>
    <rPh sb="2" eb="4">
      <t>ホウシュウ</t>
    </rPh>
    <phoneticPr fontId="6"/>
  </si>
  <si>
    <t>No.</t>
    <phoneticPr fontId="6"/>
  </si>
  <si>
    <t>第2号
様式</t>
    <rPh sb="0" eb="1">
      <t>ダイ</t>
    </rPh>
    <rPh sb="2" eb="3">
      <t>ゴウ</t>
    </rPh>
    <rPh sb="4" eb="6">
      <t>ヨウシキ</t>
    </rPh>
    <phoneticPr fontId="6"/>
  </si>
  <si>
    <t>総括表(介護給付費等の算定に係る体制状況一覧表)
別紙１</t>
    <rPh sb="0" eb="2">
      <t>ソウカツ</t>
    </rPh>
    <rPh sb="2" eb="3">
      <t>ヒョウ</t>
    </rPh>
    <rPh sb="4" eb="6">
      <t>カイゴ</t>
    </rPh>
    <rPh sb="6" eb="7">
      <t>キュウ</t>
    </rPh>
    <rPh sb="7" eb="8">
      <t>ヅケ</t>
    </rPh>
    <rPh sb="8" eb="9">
      <t>ヒ</t>
    </rPh>
    <rPh sb="9" eb="10">
      <t>トウ</t>
    </rPh>
    <rPh sb="11" eb="13">
      <t>サンテイ</t>
    </rPh>
    <rPh sb="14" eb="15">
      <t>カカ</t>
    </rPh>
    <rPh sb="16" eb="18">
      <t>タイセイ</t>
    </rPh>
    <rPh sb="18" eb="19">
      <t>ジョウ</t>
    </rPh>
    <rPh sb="19" eb="20">
      <t>キョウ</t>
    </rPh>
    <rPh sb="20" eb="22">
      <t>イチラン</t>
    </rPh>
    <rPh sb="22" eb="23">
      <t>ヒョウ</t>
    </rPh>
    <rPh sb="25" eb="27">
      <t>ベッシ</t>
    </rPh>
    <phoneticPr fontId="6"/>
  </si>
  <si>
    <t>付表</t>
    <rPh sb="0" eb="2">
      <t>フヒョウ</t>
    </rPh>
    <phoneticPr fontId="6"/>
  </si>
  <si>
    <t>勤務形態一覧表
別紙2</t>
    <rPh sb="0" eb="2">
      <t>キンム</t>
    </rPh>
    <rPh sb="2" eb="4">
      <t>ケイタイ</t>
    </rPh>
    <rPh sb="4" eb="6">
      <t>イチラン</t>
    </rPh>
    <rPh sb="6" eb="7">
      <t>ヒョウ</t>
    </rPh>
    <rPh sb="8" eb="10">
      <t>ベッシ</t>
    </rPh>
    <phoneticPr fontId="6"/>
  </si>
  <si>
    <t>各届出様式</t>
    <rPh sb="0" eb="1">
      <t>カク</t>
    </rPh>
    <rPh sb="1" eb="3">
      <t>トドケデ</t>
    </rPh>
    <rPh sb="3" eb="5">
      <t>ヨウシキ</t>
    </rPh>
    <phoneticPr fontId="6"/>
  </si>
  <si>
    <t>社会福祉士等資格証
(写)</t>
    <rPh sb="0" eb="2">
      <t>シャカイ</t>
    </rPh>
    <rPh sb="2" eb="4">
      <t>フクシ</t>
    </rPh>
    <rPh sb="4" eb="5">
      <t>シ</t>
    </rPh>
    <rPh sb="5" eb="6">
      <t>ナド</t>
    </rPh>
    <rPh sb="6" eb="8">
      <t>シカク</t>
    </rPh>
    <rPh sb="8" eb="9">
      <t>アカシ</t>
    </rPh>
    <rPh sb="11" eb="12">
      <t>ウツ</t>
    </rPh>
    <phoneticPr fontId="6"/>
  </si>
  <si>
    <t>看護職員資格証
(写)</t>
    <rPh sb="0" eb="2">
      <t>カンゴ</t>
    </rPh>
    <rPh sb="2" eb="4">
      <t>ショクイン</t>
    </rPh>
    <rPh sb="4" eb="6">
      <t>シカク</t>
    </rPh>
    <rPh sb="6" eb="7">
      <t>アカシ</t>
    </rPh>
    <rPh sb="9" eb="10">
      <t>ウツ</t>
    </rPh>
    <phoneticPr fontId="6"/>
  </si>
  <si>
    <t>栄養士資格証
(写)</t>
    <rPh sb="0" eb="3">
      <t>エイヨウシ</t>
    </rPh>
    <rPh sb="3" eb="5">
      <t>シカク</t>
    </rPh>
    <rPh sb="5" eb="6">
      <t>アカシ</t>
    </rPh>
    <rPh sb="8" eb="9">
      <t>ウツ</t>
    </rPh>
    <phoneticPr fontId="6"/>
  </si>
  <si>
    <t>管理栄養士資格証
(写)</t>
    <rPh sb="0" eb="2">
      <t>カンリ</t>
    </rPh>
    <rPh sb="2" eb="5">
      <t>エイヨウシ</t>
    </rPh>
    <rPh sb="5" eb="7">
      <t>シカク</t>
    </rPh>
    <rPh sb="7" eb="8">
      <t>アカシ</t>
    </rPh>
    <rPh sb="10" eb="11">
      <t>ウツ</t>
    </rPh>
    <phoneticPr fontId="6"/>
  </si>
  <si>
    <t>○</t>
    <phoneticPr fontId="6"/>
  </si>
  <si>
    <t>―</t>
    <phoneticPr fontId="6"/>
  </si>
  <si>
    <t>就労継続支援Ａ型</t>
    <rPh sb="0" eb="2">
      <t>シュウロウ</t>
    </rPh>
    <rPh sb="2" eb="4">
      <t>ケイゾク</t>
    </rPh>
    <rPh sb="4" eb="6">
      <t>シエン</t>
    </rPh>
    <rPh sb="7" eb="8">
      <t>ガタ</t>
    </rPh>
    <phoneticPr fontId="6"/>
  </si>
  <si>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6"/>
  </si>
  <si>
    <t>就労継続支援Ｂ型</t>
    <rPh sb="0" eb="2">
      <t>シュウロウ</t>
    </rPh>
    <rPh sb="2" eb="4">
      <t>ケイゾク</t>
    </rPh>
    <rPh sb="4" eb="6">
      <t>シエン</t>
    </rPh>
    <rPh sb="7" eb="8">
      <t>ガタ</t>
    </rPh>
    <phoneticPr fontId="6"/>
  </si>
  <si>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6"/>
  </si>
  <si>
    <t>就労定着支援</t>
    <rPh sb="0" eb="2">
      <t>シュウロウ</t>
    </rPh>
    <rPh sb="2" eb="4">
      <t>テイチャク</t>
    </rPh>
    <rPh sb="4" eb="6">
      <t>シエン</t>
    </rPh>
    <phoneticPr fontId="6"/>
  </si>
  <si>
    <t>①就労定着支援に係る基本報酬の算定区分に関する届出書
②別添</t>
    <rPh sb="1" eb="3">
      <t>シュウロウ</t>
    </rPh>
    <rPh sb="3" eb="5">
      <t>テイチャク</t>
    </rPh>
    <rPh sb="5" eb="7">
      <t>シエン</t>
    </rPh>
    <rPh sb="8" eb="9">
      <t>カカ</t>
    </rPh>
    <rPh sb="10" eb="12">
      <t>キホン</t>
    </rPh>
    <rPh sb="12" eb="14">
      <t>ホウシュウ</t>
    </rPh>
    <rPh sb="15" eb="17">
      <t>サンテイ</t>
    </rPh>
    <rPh sb="17" eb="19">
      <t>クブン</t>
    </rPh>
    <rPh sb="20" eb="21">
      <t>カン</t>
    </rPh>
    <rPh sb="23" eb="26">
      <t>トドケデショ</t>
    </rPh>
    <rPh sb="28" eb="30">
      <t>ベッテン</t>
    </rPh>
    <phoneticPr fontId="6"/>
  </si>
  <si>
    <t>加算</t>
    <rPh sb="0" eb="2">
      <t>カサン</t>
    </rPh>
    <phoneticPr fontId="6"/>
  </si>
  <si>
    <t>No.</t>
    <phoneticPr fontId="6"/>
  </si>
  <si>
    <t>加算名称</t>
    <rPh sb="0" eb="2">
      <t>カサン</t>
    </rPh>
    <rPh sb="2" eb="4">
      <t>メイショウ</t>
    </rPh>
    <phoneticPr fontId="6"/>
  </si>
  <si>
    <t>各加算届出様式</t>
    <rPh sb="0" eb="1">
      <t>カク</t>
    </rPh>
    <rPh sb="1" eb="3">
      <t>カサン</t>
    </rPh>
    <rPh sb="3" eb="5">
      <t>トドケデ</t>
    </rPh>
    <rPh sb="5" eb="7">
      <t>ヨウシキ</t>
    </rPh>
    <phoneticPr fontId="6"/>
  </si>
  <si>
    <t>人員配置体制加算</t>
    <rPh sb="0" eb="2">
      <t>ジンイン</t>
    </rPh>
    <rPh sb="2" eb="4">
      <t>ハイチ</t>
    </rPh>
    <rPh sb="4" eb="6">
      <t>タイセイ</t>
    </rPh>
    <rPh sb="6" eb="8">
      <t>カサン</t>
    </rPh>
    <phoneticPr fontId="6"/>
  </si>
  <si>
    <t>○</t>
    <phoneticPr fontId="6"/>
  </si>
  <si>
    <t>人員配置体制加算に関する届出書</t>
    <rPh sb="0" eb="2">
      <t>ジンイン</t>
    </rPh>
    <rPh sb="2" eb="4">
      <t>ハイチ</t>
    </rPh>
    <rPh sb="4" eb="6">
      <t>タイセイ</t>
    </rPh>
    <rPh sb="6" eb="8">
      <t>カサン</t>
    </rPh>
    <rPh sb="9" eb="10">
      <t>カン</t>
    </rPh>
    <rPh sb="12" eb="15">
      <t>トドケデショ</t>
    </rPh>
    <phoneticPr fontId="6"/>
  </si>
  <si>
    <t>―</t>
    <phoneticPr fontId="6"/>
  </si>
  <si>
    <t>「平均障害支援区分の算出」を添付すること。</t>
    <rPh sb="1" eb="3">
      <t>ヘイキン</t>
    </rPh>
    <rPh sb="3" eb="5">
      <t>ショウガイ</t>
    </rPh>
    <rPh sb="5" eb="7">
      <t>シエン</t>
    </rPh>
    <rPh sb="7" eb="9">
      <t>クブン</t>
    </rPh>
    <rPh sb="10" eb="12">
      <t>サンシュツ</t>
    </rPh>
    <rPh sb="14" eb="16">
      <t>テンプ</t>
    </rPh>
    <phoneticPr fontId="6"/>
  </si>
  <si>
    <t>福祉専門職配置加算</t>
    <rPh sb="0" eb="2">
      <t>フクシ</t>
    </rPh>
    <rPh sb="2" eb="4">
      <t>センモン</t>
    </rPh>
    <rPh sb="4" eb="5">
      <t>ショク</t>
    </rPh>
    <rPh sb="5" eb="7">
      <t>ハイチ</t>
    </rPh>
    <rPh sb="7" eb="9">
      <t>カサン</t>
    </rPh>
    <phoneticPr fontId="6"/>
  </si>
  <si>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6"/>
  </si>
  <si>
    <r>
      <t xml:space="preserve">○
</t>
    </r>
    <r>
      <rPr>
        <sz val="8"/>
        <rFont val="ＭＳ 明朝"/>
        <family val="1"/>
        <charset val="128"/>
      </rPr>
      <t>（※）</t>
    </r>
    <phoneticPr fontId="6"/>
  </si>
  <si>
    <t>社会福祉士等の資格証（写）については、登録証を添付すること。（登録手続中で登録証が未発行の場合は、代わりに合格証を添付し、かつ登録証取得後提出すること）</t>
    <rPh sb="0" eb="2">
      <t>シャカイ</t>
    </rPh>
    <rPh sb="2" eb="4">
      <t>フクシ</t>
    </rPh>
    <rPh sb="4" eb="5">
      <t>シ</t>
    </rPh>
    <rPh sb="5" eb="6">
      <t>トウ</t>
    </rPh>
    <rPh sb="7" eb="9">
      <t>シカク</t>
    </rPh>
    <rPh sb="9" eb="10">
      <t>ショウ</t>
    </rPh>
    <rPh sb="11" eb="12">
      <t>ウツ</t>
    </rPh>
    <rPh sb="19" eb="21">
      <t>トウロク</t>
    </rPh>
    <rPh sb="21" eb="22">
      <t>ショウ</t>
    </rPh>
    <rPh sb="23" eb="25">
      <t>テンプ</t>
    </rPh>
    <rPh sb="31" eb="33">
      <t>トウロク</t>
    </rPh>
    <rPh sb="33" eb="35">
      <t>テツヅ</t>
    </rPh>
    <rPh sb="35" eb="36">
      <t>チュウ</t>
    </rPh>
    <rPh sb="37" eb="39">
      <t>トウロク</t>
    </rPh>
    <rPh sb="39" eb="40">
      <t>ショウ</t>
    </rPh>
    <rPh sb="41" eb="44">
      <t>ミハッコウ</t>
    </rPh>
    <rPh sb="45" eb="47">
      <t>バアイ</t>
    </rPh>
    <rPh sb="49" eb="50">
      <t>カ</t>
    </rPh>
    <rPh sb="53" eb="55">
      <t>ゴウカク</t>
    </rPh>
    <rPh sb="55" eb="56">
      <t>ショウ</t>
    </rPh>
    <rPh sb="57" eb="59">
      <t>テンプ</t>
    </rPh>
    <rPh sb="63" eb="65">
      <t>トウロク</t>
    </rPh>
    <rPh sb="65" eb="66">
      <t>ショウ</t>
    </rPh>
    <rPh sb="66" eb="68">
      <t>シュトク</t>
    </rPh>
    <rPh sb="68" eb="69">
      <t>ゴ</t>
    </rPh>
    <rPh sb="69" eb="71">
      <t>テイシュツ</t>
    </rPh>
    <phoneticPr fontId="6"/>
  </si>
  <si>
    <t>食事提供体制加算</t>
    <rPh sb="0" eb="2">
      <t>ショクジ</t>
    </rPh>
    <rPh sb="2" eb="4">
      <t>テイキョウ</t>
    </rPh>
    <rPh sb="4" eb="6">
      <t>タイセイ</t>
    </rPh>
    <rPh sb="6" eb="8">
      <t>カサン</t>
    </rPh>
    <phoneticPr fontId="6"/>
  </si>
  <si>
    <t>①食事提供体制加算についての確認事項
②食事提供体制加算に係る体制
③食事提供対象者リスト
④食事の提供に要する費用に係る徴収額の状況</t>
    <rPh sb="20" eb="22">
      <t>ショクジ</t>
    </rPh>
    <rPh sb="22" eb="24">
      <t>テイキョウ</t>
    </rPh>
    <rPh sb="24" eb="26">
      <t>タイセイ</t>
    </rPh>
    <rPh sb="26" eb="28">
      <t>カサン</t>
    </rPh>
    <rPh sb="29" eb="30">
      <t>カカ</t>
    </rPh>
    <rPh sb="31" eb="33">
      <t>タイセイ</t>
    </rPh>
    <phoneticPr fontId="6"/>
  </si>
  <si>
    <t>栄養マネジメント加算</t>
    <rPh sb="0" eb="2">
      <t>エイヨウ</t>
    </rPh>
    <rPh sb="8" eb="10">
      <t>カサン</t>
    </rPh>
    <phoneticPr fontId="6"/>
  </si>
  <si>
    <t>栄養マネジメント加算に関する届出書</t>
    <rPh sb="0" eb="2">
      <t>エイヨウ</t>
    </rPh>
    <rPh sb="8" eb="10">
      <t>カサン</t>
    </rPh>
    <rPh sb="11" eb="12">
      <t>カン</t>
    </rPh>
    <rPh sb="14" eb="17">
      <t>トドケデショ</t>
    </rPh>
    <phoneticPr fontId="6"/>
  </si>
  <si>
    <t>視覚･聴覚言語障害者支援体制加算</t>
  </si>
  <si>
    <t>視覚・聴覚言語障害者支援体制加算の状況</t>
    <rPh sb="0" eb="2">
      <t>シカク</t>
    </rPh>
    <rPh sb="3" eb="5">
      <t>チョウカク</t>
    </rPh>
    <rPh sb="5" eb="7">
      <t>ゲンゴ</t>
    </rPh>
    <rPh sb="7" eb="10">
      <t>ショウガイシャ</t>
    </rPh>
    <rPh sb="10" eb="12">
      <t>シエン</t>
    </rPh>
    <rPh sb="12" eb="14">
      <t>タイセイ</t>
    </rPh>
    <rPh sb="14" eb="16">
      <t>カサン</t>
    </rPh>
    <rPh sb="17" eb="19">
      <t>ジョウキョウ</t>
    </rPh>
    <phoneticPr fontId="6"/>
  </si>
  <si>
    <t>重度障害者支援加算（Ⅰ）
（施設入所支援）</t>
    <rPh sb="14" eb="16">
      <t>シセツ</t>
    </rPh>
    <rPh sb="16" eb="18">
      <t>ニュウショ</t>
    </rPh>
    <rPh sb="18" eb="20">
      <t>シエン</t>
    </rPh>
    <phoneticPr fontId="6"/>
  </si>
  <si>
    <t>重度障害者支援加算（Ⅰ）に関する届出書</t>
    <rPh sb="0" eb="2">
      <t>ジュウド</t>
    </rPh>
    <rPh sb="2" eb="5">
      <t>ショウガイシャ</t>
    </rPh>
    <rPh sb="5" eb="7">
      <t>シエン</t>
    </rPh>
    <rPh sb="7" eb="9">
      <t>カサン</t>
    </rPh>
    <rPh sb="13" eb="14">
      <t>カン</t>
    </rPh>
    <rPh sb="16" eb="19">
      <t>トドケデショ</t>
    </rPh>
    <phoneticPr fontId="6"/>
  </si>
  <si>
    <t>重度障害者支援加算（Ⅱ）
（施設入所支援）</t>
    <rPh sb="14" eb="16">
      <t>シセツ</t>
    </rPh>
    <rPh sb="16" eb="18">
      <t>ニュウショ</t>
    </rPh>
    <rPh sb="18" eb="20">
      <t>シエン</t>
    </rPh>
    <phoneticPr fontId="6"/>
  </si>
  <si>
    <t>○</t>
  </si>
  <si>
    <t>重度障害者支援加算（Ⅱ）に関する届出書</t>
    <rPh sb="0" eb="2">
      <t>ジュウド</t>
    </rPh>
    <rPh sb="2" eb="5">
      <t>ショウガイシャ</t>
    </rPh>
    <rPh sb="5" eb="7">
      <t>シエン</t>
    </rPh>
    <rPh sb="7" eb="9">
      <t>カサン</t>
    </rPh>
    <rPh sb="13" eb="14">
      <t>カン</t>
    </rPh>
    <rPh sb="16" eb="19">
      <t>トドケデショ</t>
    </rPh>
    <phoneticPr fontId="6"/>
  </si>
  <si>
    <t>―</t>
  </si>
  <si>
    <t>研修修了者については修了証の写しを、受講予定者については研修受講計画の写しを添付すること。</t>
    <rPh sb="0" eb="2">
      <t>ケンシュウ</t>
    </rPh>
    <rPh sb="2" eb="5">
      <t>シュウリョウシャ</t>
    </rPh>
    <rPh sb="10" eb="13">
      <t>シュウリョウショウ</t>
    </rPh>
    <rPh sb="14" eb="15">
      <t>ウツ</t>
    </rPh>
    <rPh sb="18" eb="20">
      <t>ジュコウ</t>
    </rPh>
    <rPh sb="20" eb="23">
      <t>ヨテイシャ</t>
    </rPh>
    <rPh sb="28" eb="30">
      <t>ケンシュウ</t>
    </rPh>
    <phoneticPr fontId="6"/>
  </si>
  <si>
    <t>重度障害者支援加算
（生活介護）</t>
    <rPh sb="0" eb="2">
      <t>ジュウド</t>
    </rPh>
    <rPh sb="2" eb="5">
      <t>ショウガイシャ</t>
    </rPh>
    <rPh sb="5" eb="7">
      <t>シエン</t>
    </rPh>
    <rPh sb="7" eb="9">
      <t>カサン</t>
    </rPh>
    <rPh sb="11" eb="13">
      <t>セイカツ</t>
    </rPh>
    <rPh sb="13" eb="15">
      <t>カイゴ</t>
    </rPh>
    <phoneticPr fontId="6"/>
  </si>
  <si>
    <t>重度障害者支援加算に関する届出書（生活介護）</t>
    <rPh sb="0" eb="2">
      <t>ジュウド</t>
    </rPh>
    <rPh sb="2" eb="5">
      <t>ショウガイシャ</t>
    </rPh>
    <rPh sb="5" eb="7">
      <t>シエン</t>
    </rPh>
    <rPh sb="7" eb="9">
      <t>カサン</t>
    </rPh>
    <rPh sb="10" eb="11">
      <t>カン</t>
    </rPh>
    <rPh sb="13" eb="16">
      <t>トドケデショ</t>
    </rPh>
    <rPh sb="17" eb="19">
      <t>セイカツ</t>
    </rPh>
    <rPh sb="19" eb="21">
      <t>カイゴ</t>
    </rPh>
    <phoneticPr fontId="6"/>
  </si>
  <si>
    <t>研修修了者については修了証の写しを添付すること。</t>
    <rPh sb="0" eb="2">
      <t>ケンシュウ</t>
    </rPh>
    <rPh sb="2" eb="5">
      <t>シュウリョウシャ</t>
    </rPh>
    <rPh sb="10" eb="13">
      <t>シュウリョウショウ</t>
    </rPh>
    <rPh sb="14" eb="15">
      <t>ウツ</t>
    </rPh>
    <rPh sb="17" eb="19">
      <t>テンプ</t>
    </rPh>
    <phoneticPr fontId="6"/>
  </si>
  <si>
    <t>夜勤職員配置体制加算</t>
    <rPh sb="0" eb="2">
      <t>ヤキン</t>
    </rPh>
    <rPh sb="2" eb="4">
      <t>ショクイン</t>
    </rPh>
    <rPh sb="4" eb="6">
      <t>ハイチ</t>
    </rPh>
    <rPh sb="6" eb="8">
      <t>タイセイ</t>
    </rPh>
    <rPh sb="8" eb="10">
      <t>カサン</t>
    </rPh>
    <phoneticPr fontId="6"/>
  </si>
  <si>
    <r>
      <t xml:space="preserve">○
</t>
    </r>
    <r>
      <rPr>
        <sz val="6"/>
        <rFont val="ＭＳ 明朝"/>
        <family val="1"/>
        <charset val="128"/>
      </rPr>
      <t>施設で作成している任意の夜勤勤務一覧</t>
    </r>
    <rPh sb="2" eb="4">
      <t>シセツ</t>
    </rPh>
    <rPh sb="5" eb="7">
      <t>サクセイ</t>
    </rPh>
    <rPh sb="11" eb="13">
      <t>ニンイ</t>
    </rPh>
    <rPh sb="14" eb="16">
      <t>ヤキン</t>
    </rPh>
    <rPh sb="16" eb="18">
      <t>キンム</t>
    </rPh>
    <rPh sb="18" eb="20">
      <t>イチラン</t>
    </rPh>
    <phoneticPr fontId="6"/>
  </si>
  <si>
    <t>夜勤職員配置体制加算に関する届出書</t>
    <rPh sb="0" eb="2">
      <t>ヤキン</t>
    </rPh>
    <rPh sb="2" eb="4">
      <t>ショクイン</t>
    </rPh>
    <rPh sb="4" eb="6">
      <t>ハイチ</t>
    </rPh>
    <rPh sb="6" eb="8">
      <t>タイセイ</t>
    </rPh>
    <rPh sb="8" eb="10">
      <t>カサン</t>
    </rPh>
    <rPh sb="11" eb="12">
      <t>カン</t>
    </rPh>
    <rPh sb="14" eb="17">
      <t>トドケデショ</t>
    </rPh>
    <phoneticPr fontId="6"/>
  </si>
  <si>
    <t>夜間看護体制加算</t>
    <rPh sb="0" eb="2">
      <t>ヤカン</t>
    </rPh>
    <rPh sb="2" eb="4">
      <t>カンゴ</t>
    </rPh>
    <rPh sb="4" eb="6">
      <t>タイセイ</t>
    </rPh>
    <rPh sb="6" eb="8">
      <t>カサン</t>
    </rPh>
    <phoneticPr fontId="6"/>
  </si>
  <si>
    <t>夜間看護体制加算に関する届出書</t>
    <rPh sb="0" eb="2">
      <t>ヤカン</t>
    </rPh>
    <rPh sb="2" eb="4">
      <t>カンゴ</t>
    </rPh>
    <rPh sb="4" eb="6">
      <t>タイセイ</t>
    </rPh>
    <rPh sb="6" eb="8">
      <t>カサン</t>
    </rPh>
    <rPh sb="9" eb="10">
      <t>カン</t>
    </rPh>
    <rPh sb="12" eb="15">
      <t>トドケデショ</t>
    </rPh>
    <phoneticPr fontId="6"/>
  </si>
  <si>
    <t>夜間支援等体制加算（Ⅰ）</t>
    <rPh sb="0" eb="2">
      <t>ヤカン</t>
    </rPh>
    <rPh sb="2" eb="4">
      <t>シエン</t>
    </rPh>
    <rPh sb="4" eb="5">
      <t>トウ</t>
    </rPh>
    <rPh sb="5" eb="7">
      <t>タイセイ</t>
    </rPh>
    <rPh sb="7" eb="9">
      <t>カサン</t>
    </rPh>
    <phoneticPr fontId="6"/>
  </si>
  <si>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0">
      <t>トドケデ</t>
    </rPh>
    <rPh sb="20" eb="21">
      <t>ショ</t>
    </rPh>
    <phoneticPr fontId="6"/>
  </si>
  <si>
    <t>契約形態（夜勤）のわかる書類（契約書等）を添付すること。</t>
    <rPh sb="0" eb="2">
      <t>ケイヤク</t>
    </rPh>
    <rPh sb="2" eb="4">
      <t>ケイタイ</t>
    </rPh>
    <rPh sb="5" eb="7">
      <t>ヤキン</t>
    </rPh>
    <rPh sb="12" eb="14">
      <t>ショルイ</t>
    </rPh>
    <rPh sb="15" eb="18">
      <t>ケイヤクショ</t>
    </rPh>
    <rPh sb="18" eb="19">
      <t>トウ</t>
    </rPh>
    <rPh sb="21" eb="23">
      <t>テンプ</t>
    </rPh>
    <phoneticPr fontId="6"/>
  </si>
  <si>
    <t>夜間支援等体制加算（Ⅱ）</t>
    <rPh sb="0" eb="2">
      <t>ヤカン</t>
    </rPh>
    <rPh sb="2" eb="4">
      <t>シエン</t>
    </rPh>
    <rPh sb="4" eb="5">
      <t>トウ</t>
    </rPh>
    <rPh sb="5" eb="7">
      <t>タイセイ</t>
    </rPh>
    <rPh sb="7" eb="9">
      <t>カサン</t>
    </rPh>
    <phoneticPr fontId="6"/>
  </si>
  <si>
    <t>―</t>
    <phoneticPr fontId="6"/>
  </si>
  <si>
    <t>契約形態（宿直）のわかる書類（契約書等）を添付すること。</t>
    <rPh sb="0" eb="2">
      <t>ケイヤク</t>
    </rPh>
    <rPh sb="2" eb="4">
      <t>ケイタイ</t>
    </rPh>
    <rPh sb="5" eb="7">
      <t>シュクチョク</t>
    </rPh>
    <rPh sb="12" eb="14">
      <t>ショルイ</t>
    </rPh>
    <rPh sb="15" eb="18">
      <t>ケイヤクショ</t>
    </rPh>
    <rPh sb="18" eb="19">
      <t>トウ</t>
    </rPh>
    <rPh sb="21" eb="23">
      <t>テンプ</t>
    </rPh>
    <phoneticPr fontId="6"/>
  </si>
  <si>
    <t>夜間支援等体制加算（Ⅲ）</t>
    <rPh sb="0" eb="2">
      <t>ヤカン</t>
    </rPh>
    <rPh sb="2" eb="4">
      <t>シエン</t>
    </rPh>
    <rPh sb="4" eb="5">
      <t>トウ</t>
    </rPh>
    <rPh sb="5" eb="7">
      <t>タイセイ</t>
    </rPh>
    <rPh sb="7" eb="9">
      <t>カサン</t>
    </rPh>
    <phoneticPr fontId="6"/>
  </si>
  <si>
    <t>地域移行支援体制強化加算</t>
    <rPh sb="0" eb="2">
      <t>チイキ</t>
    </rPh>
    <rPh sb="2" eb="4">
      <t>イコウ</t>
    </rPh>
    <rPh sb="4" eb="6">
      <t>シエン</t>
    </rPh>
    <rPh sb="6" eb="8">
      <t>タイセイ</t>
    </rPh>
    <rPh sb="8" eb="10">
      <t>キョウカ</t>
    </rPh>
    <rPh sb="10" eb="12">
      <t>カサン</t>
    </rPh>
    <phoneticPr fontId="6"/>
  </si>
  <si>
    <t>○</t>
    <phoneticPr fontId="6"/>
  </si>
  <si>
    <t>地域移行支援体制強化加算及び通勤者生活支援加算に係る体制（宿泊型自立訓練事業所）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29" eb="32">
      <t>シュクハクガタ</t>
    </rPh>
    <rPh sb="32" eb="34">
      <t>ジリツ</t>
    </rPh>
    <rPh sb="34" eb="36">
      <t>クンレン</t>
    </rPh>
    <rPh sb="36" eb="38">
      <t>ジギョウ</t>
    </rPh>
    <rPh sb="38" eb="39">
      <t>ショ</t>
    </rPh>
    <phoneticPr fontId="6"/>
  </si>
  <si>
    <t>通勤者生活支援施設</t>
    <rPh sb="0" eb="2">
      <t>ツウキン</t>
    </rPh>
    <rPh sb="2" eb="3">
      <t>シャ</t>
    </rPh>
    <rPh sb="3" eb="5">
      <t>セイカツ</t>
    </rPh>
    <rPh sb="5" eb="7">
      <t>シエン</t>
    </rPh>
    <rPh sb="7" eb="9">
      <t>シセツ</t>
    </rPh>
    <phoneticPr fontId="6"/>
  </si>
  <si>
    <t>短期滞在及び精神障害者退院支援施設に係る体制</t>
    <phoneticPr fontId="6"/>
  </si>
  <si>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t>
    </rPh>
    <rPh sb="20" eb="22">
      <t>タイセイ</t>
    </rPh>
    <phoneticPr fontId="6"/>
  </si>
  <si>
    <t>就労支援関係研修修了加算</t>
    <rPh sb="0" eb="2">
      <t>シュウロウ</t>
    </rPh>
    <rPh sb="2" eb="4">
      <t>シエン</t>
    </rPh>
    <rPh sb="4" eb="6">
      <t>カンケイ</t>
    </rPh>
    <rPh sb="6" eb="8">
      <t>ケンシュウ</t>
    </rPh>
    <rPh sb="8" eb="10">
      <t>シュウリョウ</t>
    </rPh>
    <rPh sb="10" eb="12">
      <t>カサン</t>
    </rPh>
    <phoneticPr fontId="6"/>
  </si>
  <si>
    <r>
      <t xml:space="preserve">○
</t>
    </r>
    <r>
      <rPr>
        <sz val="8"/>
        <rFont val="ＭＳ 明朝"/>
        <family val="1"/>
        <charset val="128"/>
      </rPr>
      <t>（※）</t>
    </r>
    <phoneticPr fontId="6"/>
  </si>
  <si>
    <t>研修受講証等研修を修了したことが証明できるものを添付すること。</t>
    <rPh sb="0" eb="2">
      <t>ケンシュウ</t>
    </rPh>
    <rPh sb="2" eb="4">
      <t>ジュコウ</t>
    </rPh>
    <rPh sb="4" eb="5">
      <t>ショウ</t>
    </rPh>
    <rPh sb="5" eb="6">
      <t>トウ</t>
    </rPh>
    <rPh sb="6" eb="8">
      <t>ケンシュウ</t>
    </rPh>
    <rPh sb="9" eb="11">
      <t>シュウリョウ</t>
    </rPh>
    <rPh sb="16" eb="18">
      <t>ショウメイ</t>
    </rPh>
    <rPh sb="24" eb="26">
      <t>テンプ</t>
    </rPh>
    <phoneticPr fontId="6"/>
  </si>
  <si>
    <t>就労定着支援体制加算</t>
    <rPh sb="0" eb="2">
      <t>シュウロウ</t>
    </rPh>
    <rPh sb="2" eb="4">
      <t>テイチャク</t>
    </rPh>
    <rPh sb="4" eb="6">
      <t>シエン</t>
    </rPh>
    <rPh sb="6" eb="8">
      <t>タイセイ</t>
    </rPh>
    <rPh sb="8" eb="10">
      <t>カサン</t>
    </rPh>
    <phoneticPr fontId="6"/>
  </si>
  <si>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5">
      <t>トドケデショ</t>
    </rPh>
    <phoneticPr fontId="6"/>
  </si>
  <si>
    <t>就労移行支援体制加算</t>
    <rPh sb="0" eb="2">
      <t>シュウロウ</t>
    </rPh>
    <rPh sb="2" eb="4">
      <t>イコウ</t>
    </rPh>
    <rPh sb="4" eb="6">
      <t>シエン</t>
    </rPh>
    <rPh sb="6" eb="8">
      <t>タイセイ</t>
    </rPh>
    <rPh sb="8" eb="10">
      <t>カサン</t>
    </rPh>
    <phoneticPr fontId="6"/>
  </si>
  <si>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6"/>
  </si>
  <si>
    <t>目標工賃達成指導員加算</t>
    <rPh sb="0" eb="2">
      <t>モクヒョウ</t>
    </rPh>
    <rPh sb="2" eb="4">
      <t>コウチン</t>
    </rPh>
    <rPh sb="4" eb="6">
      <t>タッセイ</t>
    </rPh>
    <rPh sb="6" eb="8">
      <t>シドウ</t>
    </rPh>
    <rPh sb="8" eb="9">
      <t>イン</t>
    </rPh>
    <rPh sb="9" eb="11">
      <t>カサン</t>
    </rPh>
    <phoneticPr fontId="6"/>
  </si>
  <si>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6"/>
  </si>
  <si>
    <t>工賃向上計画書(H30～H32）を作成し、添付すること。</t>
    <rPh sb="0" eb="2">
      <t>コウチン</t>
    </rPh>
    <rPh sb="2" eb="4">
      <t>コウジョウ</t>
    </rPh>
    <rPh sb="4" eb="6">
      <t>ケイカク</t>
    </rPh>
    <rPh sb="6" eb="7">
      <t>ショ</t>
    </rPh>
    <rPh sb="17" eb="19">
      <t>サクセイ</t>
    </rPh>
    <rPh sb="21" eb="23">
      <t>テンプ</t>
    </rPh>
    <phoneticPr fontId="6"/>
  </si>
  <si>
    <t>地域生活移行個別支援特別加算に係る状況</t>
    <phoneticPr fontId="6"/>
  </si>
  <si>
    <t>地域生活移行個別支援特別加算に係る体制</t>
    <rPh sb="0" eb="2">
      <t>チイキ</t>
    </rPh>
    <rPh sb="2" eb="4">
      <t>セイカツ</t>
    </rPh>
    <rPh sb="4" eb="6">
      <t>イコウ</t>
    </rPh>
    <rPh sb="6" eb="8">
      <t>コベツ</t>
    </rPh>
    <rPh sb="8" eb="10">
      <t>シエン</t>
    </rPh>
    <rPh sb="10" eb="12">
      <t>トクベツ</t>
    </rPh>
    <rPh sb="12" eb="14">
      <t>カサン</t>
    </rPh>
    <rPh sb="15" eb="16">
      <t>カカ</t>
    </rPh>
    <rPh sb="17" eb="19">
      <t>タイセイ</t>
    </rPh>
    <phoneticPr fontId="6"/>
  </si>
  <si>
    <t>重度者支援体制加算（Ⅰ）</t>
    <rPh sb="0" eb="2">
      <t>ジュウド</t>
    </rPh>
    <rPh sb="2" eb="3">
      <t>シャ</t>
    </rPh>
    <rPh sb="3" eb="5">
      <t>シエン</t>
    </rPh>
    <rPh sb="5" eb="7">
      <t>タイセイ</t>
    </rPh>
    <rPh sb="7" eb="9">
      <t>カサン</t>
    </rPh>
    <phoneticPr fontId="6"/>
  </si>
  <si>
    <t>重度者支援体制加算の状況</t>
    <rPh sb="0" eb="2">
      <t>ジュウド</t>
    </rPh>
    <rPh sb="2" eb="3">
      <t>シャ</t>
    </rPh>
    <rPh sb="3" eb="5">
      <t>シエン</t>
    </rPh>
    <rPh sb="5" eb="7">
      <t>タイセイ</t>
    </rPh>
    <rPh sb="7" eb="9">
      <t>カサン</t>
    </rPh>
    <rPh sb="10" eb="12">
      <t>ジョウキョウ</t>
    </rPh>
    <phoneticPr fontId="6"/>
  </si>
  <si>
    <t>重度者支援体制加算（Ⅱ）</t>
    <rPh sb="0" eb="2">
      <t>ジュウド</t>
    </rPh>
    <rPh sb="2" eb="3">
      <t>シャ</t>
    </rPh>
    <rPh sb="3" eb="5">
      <t>シエン</t>
    </rPh>
    <rPh sb="5" eb="7">
      <t>タイセイ</t>
    </rPh>
    <rPh sb="7" eb="9">
      <t>カサン</t>
    </rPh>
    <phoneticPr fontId="6"/>
  </si>
  <si>
    <t>延長支援加算</t>
    <rPh sb="0" eb="2">
      <t>エンチョウ</t>
    </rPh>
    <rPh sb="2" eb="4">
      <t>シエン</t>
    </rPh>
    <rPh sb="4" eb="6">
      <t>カサン</t>
    </rPh>
    <phoneticPr fontId="6"/>
  </si>
  <si>
    <r>
      <t xml:space="preserve">○
</t>
    </r>
    <r>
      <rPr>
        <sz val="6"/>
        <rFont val="ＭＳ 明朝"/>
        <family val="1"/>
        <charset val="128"/>
      </rPr>
      <t>延長時間帯に1名以上配置していることがわかるように（曜日に網掛けする、配置している職員を明示するなど）すること</t>
    </r>
    <rPh sb="2" eb="4">
      <t>エンチョウ</t>
    </rPh>
    <rPh sb="4" eb="7">
      <t>ジカンタイ</t>
    </rPh>
    <rPh sb="9" eb="10">
      <t>ナ</t>
    </rPh>
    <rPh sb="10" eb="12">
      <t>イジョウ</t>
    </rPh>
    <rPh sb="12" eb="14">
      <t>ハイチ</t>
    </rPh>
    <rPh sb="28" eb="30">
      <t>ヨウビ</t>
    </rPh>
    <rPh sb="31" eb="33">
      <t>アミカ</t>
    </rPh>
    <rPh sb="37" eb="39">
      <t>ハイチ</t>
    </rPh>
    <rPh sb="43" eb="45">
      <t>ショクイン</t>
    </rPh>
    <rPh sb="46" eb="48">
      <t>メイジ</t>
    </rPh>
    <phoneticPr fontId="6"/>
  </si>
  <si>
    <t>延長支援加算体制届出書</t>
    <rPh sb="0" eb="2">
      <t>エンチョウ</t>
    </rPh>
    <rPh sb="2" eb="4">
      <t>シエン</t>
    </rPh>
    <rPh sb="4" eb="6">
      <t>カサン</t>
    </rPh>
    <rPh sb="6" eb="8">
      <t>タイセイ</t>
    </rPh>
    <rPh sb="8" eb="10">
      <t>トドケデ</t>
    </rPh>
    <rPh sb="10" eb="11">
      <t>ショ</t>
    </rPh>
    <phoneticPr fontId="6"/>
  </si>
  <si>
    <t>算定する利用者の個別支援計画書を添付すること。</t>
    <rPh sb="0" eb="2">
      <t>サンテイ</t>
    </rPh>
    <rPh sb="4" eb="7">
      <t>リヨウシャ</t>
    </rPh>
    <rPh sb="8" eb="10">
      <t>コベツ</t>
    </rPh>
    <rPh sb="10" eb="12">
      <t>シエン</t>
    </rPh>
    <rPh sb="12" eb="15">
      <t>ケイカクショ</t>
    </rPh>
    <rPh sb="16" eb="18">
      <t>テンプ</t>
    </rPh>
    <phoneticPr fontId="6"/>
  </si>
  <si>
    <t>送迎加算（Ⅰ）</t>
    <rPh sb="0" eb="2">
      <t>ソウゲイ</t>
    </rPh>
    <rPh sb="2" eb="4">
      <t>カサン</t>
    </rPh>
    <phoneticPr fontId="6"/>
  </si>
  <si>
    <t>送迎者リスト（障害支援区分入り）を添付すること。</t>
    <rPh sb="0" eb="3">
      <t>ソウゲイシャ</t>
    </rPh>
    <rPh sb="7" eb="9">
      <t>ショウガイ</t>
    </rPh>
    <rPh sb="9" eb="11">
      <t>シエン</t>
    </rPh>
    <rPh sb="11" eb="13">
      <t>クブン</t>
    </rPh>
    <rPh sb="13" eb="14">
      <t>イ</t>
    </rPh>
    <rPh sb="17" eb="19">
      <t>テンプ</t>
    </rPh>
    <phoneticPr fontId="6"/>
  </si>
  <si>
    <t>送迎加算（Ⅱ）</t>
    <rPh sb="0" eb="2">
      <t>ソウゲイ</t>
    </rPh>
    <rPh sb="2" eb="4">
      <t>カサン</t>
    </rPh>
    <phoneticPr fontId="6"/>
  </si>
  <si>
    <t>看護職員配置加算（Ⅰ）</t>
    <rPh sb="0" eb="2">
      <t>カンゴ</t>
    </rPh>
    <rPh sb="2" eb="4">
      <t>ショクイン</t>
    </rPh>
    <rPh sb="4" eb="6">
      <t>ハイチ</t>
    </rPh>
    <rPh sb="6" eb="8">
      <t>カサン</t>
    </rPh>
    <phoneticPr fontId="6"/>
  </si>
  <si>
    <t>看護職員配置加算に係る届出書</t>
    <rPh sb="0" eb="2">
      <t>カンゴ</t>
    </rPh>
    <rPh sb="2" eb="4">
      <t>ショクイン</t>
    </rPh>
    <rPh sb="4" eb="6">
      <t>ハイチ</t>
    </rPh>
    <rPh sb="6" eb="8">
      <t>カサン</t>
    </rPh>
    <rPh sb="9" eb="10">
      <t>カカ</t>
    </rPh>
    <rPh sb="11" eb="13">
      <t>トドケデ</t>
    </rPh>
    <rPh sb="13" eb="14">
      <t>ショ</t>
    </rPh>
    <phoneticPr fontId="6"/>
  </si>
  <si>
    <t>看護職員配置加算（Ⅱ）</t>
    <rPh sb="0" eb="2">
      <t>カンゴ</t>
    </rPh>
    <rPh sb="2" eb="4">
      <t>ショクイン</t>
    </rPh>
    <rPh sb="4" eb="6">
      <t>ハイチ</t>
    </rPh>
    <rPh sb="6" eb="8">
      <t>カサン</t>
    </rPh>
    <phoneticPr fontId="6"/>
  </si>
  <si>
    <t>移行準備支援体制加算（Ⅰ）</t>
    <rPh sb="0" eb="2">
      <t>イコウ</t>
    </rPh>
    <rPh sb="2" eb="4">
      <t>ジュンビ</t>
    </rPh>
    <rPh sb="4" eb="6">
      <t>シエン</t>
    </rPh>
    <rPh sb="6" eb="8">
      <t>タイセイ</t>
    </rPh>
    <rPh sb="8" eb="10">
      <t>カサン</t>
    </rPh>
    <phoneticPr fontId="6"/>
  </si>
  <si>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6"/>
  </si>
  <si>
    <t>常勤看護職員等配置加算（Ⅰ）</t>
    <rPh sb="0" eb="2">
      <t>ジョウキン</t>
    </rPh>
    <rPh sb="2" eb="4">
      <t>カンゴ</t>
    </rPh>
    <rPh sb="4" eb="6">
      <t>ショクイン</t>
    </rPh>
    <rPh sb="6" eb="7">
      <t>トウ</t>
    </rPh>
    <rPh sb="7" eb="9">
      <t>ハイチ</t>
    </rPh>
    <rPh sb="9" eb="11">
      <t>カサン</t>
    </rPh>
    <phoneticPr fontId="6"/>
  </si>
  <si>
    <t>常勤看護職員配置等加算に関する届出書</t>
    <rPh sb="0" eb="2">
      <t>ジョウキン</t>
    </rPh>
    <rPh sb="2" eb="4">
      <t>カンゴ</t>
    </rPh>
    <rPh sb="4" eb="6">
      <t>ショクイン</t>
    </rPh>
    <rPh sb="6" eb="8">
      <t>ハイチ</t>
    </rPh>
    <rPh sb="8" eb="9">
      <t>トウ</t>
    </rPh>
    <rPh sb="9" eb="11">
      <t>カサン</t>
    </rPh>
    <rPh sb="12" eb="13">
      <t>カン</t>
    </rPh>
    <rPh sb="15" eb="18">
      <t>トドケデショ</t>
    </rPh>
    <phoneticPr fontId="6"/>
  </si>
  <si>
    <t>常勤看護職員等配置加算（Ⅱ）</t>
    <rPh sb="0" eb="2">
      <t>ジョウキン</t>
    </rPh>
    <rPh sb="2" eb="4">
      <t>カンゴ</t>
    </rPh>
    <rPh sb="4" eb="6">
      <t>ショクイン</t>
    </rPh>
    <rPh sb="6" eb="7">
      <t>トウ</t>
    </rPh>
    <rPh sb="7" eb="9">
      <t>ハイチ</t>
    </rPh>
    <rPh sb="9" eb="11">
      <t>カサン</t>
    </rPh>
    <phoneticPr fontId="6"/>
  </si>
  <si>
    <t>①常勤看護職員配置等加算に関する届出書
②対象者リスト</t>
    <phoneticPr fontId="6"/>
  </si>
  <si>
    <t>リハビリテーション加算</t>
    <rPh sb="9" eb="11">
      <t>カサン</t>
    </rPh>
    <phoneticPr fontId="6"/>
  </si>
  <si>
    <t>リハビリテーション実施計画書を添付すること。</t>
    <rPh sb="9" eb="11">
      <t>ジッシ</t>
    </rPh>
    <rPh sb="11" eb="14">
      <t>ケイカクショ</t>
    </rPh>
    <rPh sb="15" eb="17">
      <t>テンプ</t>
    </rPh>
    <phoneticPr fontId="6"/>
  </si>
  <si>
    <t>療養食加算</t>
    <rPh sb="0" eb="2">
      <t>リョウヨウ</t>
    </rPh>
    <rPh sb="2" eb="3">
      <t>ショク</t>
    </rPh>
    <rPh sb="3" eb="5">
      <t>カサン</t>
    </rPh>
    <phoneticPr fontId="6"/>
  </si>
  <si>
    <t>食事せん等を添付すること。</t>
    <rPh sb="0" eb="2">
      <t>ショクジ</t>
    </rPh>
    <rPh sb="4" eb="5">
      <t>トウ</t>
    </rPh>
    <rPh sb="6" eb="8">
      <t>テンプ</t>
    </rPh>
    <phoneticPr fontId="6"/>
  </si>
  <si>
    <t>新体系定着支援事業（保障単位数）</t>
    <rPh sb="0" eb="3">
      <t>シンタイケイ</t>
    </rPh>
    <rPh sb="3" eb="5">
      <t>テイチャク</t>
    </rPh>
    <rPh sb="5" eb="7">
      <t>シエン</t>
    </rPh>
    <rPh sb="7" eb="9">
      <t>ジギョウ</t>
    </rPh>
    <rPh sb="10" eb="12">
      <t>ホショウ</t>
    </rPh>
    <rPh sb="12" eb="14">
      <t>タンイ</t>
    </rPh>
    <rPh sb="14" eb="15">
      <t>スウ</t>
    </rPh>
    <phoneticPr fontId="6"/>
  </si>
  <si>
    <t>社会生活特別支援加算</t>
    <rPh sb="0" eb="2">
      <t>シャカイ</t>
    </rPh>
    <rPh sb="2" eb="4">
      <t>セイカツ</t>
    </rPh>
    <rPh sb="4" eb="6">
      <t>トクベツ</t>
    </rPh>
    <rPh sb="6" eb="8">
      <t>シエン</t>
    </rPh>
    <rPh sb="8" eb="10">
      <t>カサン</t>
    </rPh>
    <phoneticPr fontId="6"/>
  </si>
  <si>
    <t>研修の開催日時・参加者・研修内容がわかる資料を添付すること。</t>
    <rPh sb="0" eb="2">
      <t>ケンシュウ</t>
    </rPh>
    <rPh sb="3" eb="5">
      <t>カイサイ</t>
    </rPh>
    <rPh sb="5" eb="7">
      <t>ニチジ</t>
    </rPh>
    <rPh sb="8" eb="11">
      <t>サンカシャ</t>
    </rPh>
    <rPh sb="12" eb="14">
      <t>ケンシュウ</t>
    </rPh>
    <rPh sb="14" eb="16">
      <t>ナイヨウ</t>
    </rPh>
    <rPh sb="20" eb="22">
      <t>シリョウ</t>
    </rPh>
    <rPh sb="23" eb="25">
      <t>テンプ</t>
    </rPh>
    <phoneticPr fontId="6"/>
  </si>
  <si>
    <t>個別計画訓練支援加算</t>
    <rPh sb="0" eb="2">
      <t>コベツ</t>
    </rPh>
    <rPh sb="2" eb="4">
      <t>ケイカク</t>
    </rPh>
    <rPh sb="4" eb="6">
      <t>クンレン</t>
    </rPh>
    <rPh sb="6" eb="8">
      <t>シエン</t>
    </rPh>
    <rPh sb="8" eb="10">
      <t>カサン</t>
    </rPh>
    <phoneticPr fontId="6"/>
  </si>
  <si>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6"/>
  </si>
  <si>
    <t>精神障害者地域移行特別加算</t>
    <rPh sb="0" eb="2">
      <t>セイシン</t>
    </rPh>
    <rPh sb="2" eb="5">
      <t>ショウガイシャ</t>
    </rPh>
    <rPh sb="5" eb="7">
      <t>チイキ</t>
    </rPh>
    <rPh sb="7" eb="9">
      <t>イコウ</t>
    </rPh>
    <rPh sb="9" eb="11">
      <t>トクベツ</t>
    </rPh>
    <rPh sb="11" eb="13">
      <t>カサン</t>
    </rPh>
    <phoneticPr fontId="6"/>
  </si>
  <si>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20">
      <t>トドケデショ</t>
    </rPh>
    <phoneticPr fontId="6"/>
  </si>
  <si>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6"/>
  </si>
  <si>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0">
      <t>トドケデ</t>
    </rPh>
    <rPh sb="20" eb="21">
      <t>ショ</t>
    </rPh>
    <phoneticPr fontId="6"/>
  </si>
  <si>
    <t>賃金向上達成指導員配置加算</t>
    <rPh sb="0" eb="2">
      <t>チンギン</t>
    </rPh>
    <rPh sb="2" eb="4">
      <t>コウジョウ</t>
    </rPh>
    <rPh sb="4" eb="6">
      <t>タッセイ</t>
    </rPh>
    <rPh sb="6" eb="9">
      <t>シドウイン</t>
    </rPh>
    <rPh sb="9" eb="11">
      <t>ハイチ</t>
    </rPh>
    <rPh sb="11" eb="13">
      <t>カサン</t>
    </rPh>
    <phoneticPr fontId="6"/>
  </si>
  <si>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6"/>
  </si>
  <si>
    <t>賃金向上計画書（経営改善計画書）及び就業規則（利用者に係るもの）を添付すること。</t>
    <rPh sb="0" eb="2">
      <t>チンギン</t>
    </rPh>
    <rPh sb="2" eb="4">
      <t>コウジョウ</t>
    </rPh>
    <rPh sb="4" eb="6">
      <t>ケイカク</t>
    </rPh>
    <rPh sb="6" eb="7">
      <t>ショ</t>
    </rPh>
    <rPh sb="8" eb="10">
      <t>ケイエイ</t>
    </rPh>
    <rPh sb="10" eb="12">
      <t>カイゼン</t>
    </rPh>
    <rPh sb="12" eb="15">
      <t>ケイカクショ</t>
    </rPh>
    <rPh sb="16" eb="17">
      <t>オヨ</t>
    </rPh>
    <rPh sb="18" eb="20">
      <t>シュウギョウ</t>
    </rPh>
    <rPh sb="20" eb="22">
      <t>キソク</t>
    </rPh>
    <rPh sb="23" eb="26">
      <t>リヨウシャ</t>
    </rPh>
    <rPh sb="27" eb="28">
      <t>カカ</t>
    </rPh>
    <rPh sb="33" eb="35">
      <t>テンプ</t>
    </rPh>
    <phoneticPr fontId="6"/>
  </si>
  <si>
    <t>就労定着実績体制加算</t>
    <rPh sb="0" eb="2">
      <t>シュウロウ</t>
    </rPh>
    <rPh sb="2" eb="4">
      <t>テイチャク</t>
    </rPh>
    <rPh sb="4" eb="6">
      <t>ジッセキ</t>
    </rPh>
    <rPh sb="6" eb="8">
      <t>タイセイ</t>
    </rPh>
    <rPh sb="8" eb="10">
      <t>カサン</t>
    </rPh>
    <phoneticPr fontId="6"/>
  </si>
  <si>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6"/>
  </si>
  <si>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6"/>
  </si>
  <si>
    <r>
      <t xml:space="preserve">○
</t>
    </r>
    <r>
      <rPr>
        <sz val="8"/>
        <color theme="1"/>
        <rFont val="ＭＳ 明朝"/>
        <family val="1"/>
        <charset val="128"/>
      </rPr>
      <t>（※）</t>
    </r>
    <phoneticPr fontId="6"/>
  </si>
  <si>
    <t>※　運営規程に関連する規定がない場合は提出不要です。</t>
    <rPh sb="2" eb="4">
      <t>ウンエイ</t>
    </rPh>
    <rPh sb="4" eb="6">
      <t>キテイ</t>
    </rPh>
    <rPh sb="7" eb="9">
      <t>カンレン</t>
    </rPh>
    <rPh sb="11" eb="13">
      <t>キテイ</t>
    </rPh>
    <rPh sb="16" eb="17">
      <t>バ</t>
    </rPh>
    <rPh sb="17" eb="18">
      <t>ア</t>
    </rPh>
    <rPh sb="19" eb="21">
      <t>テイシュツ</t>
    </rPh>
    <rPh sb="21" eb="23">
      <t>フヨウ</t>
    </rPh>
    <phoneticPr fontId="6"/>
  </si>
  <si>
    <t>減算にかかる添付書類一覧</t>
    <rPh sb="0" eb="2">
      <t>ゲンサン</t>
    </rPh>
    <phoneticPr fontId="6"/>
  </si>
  <si>
    <t>※　減算規定が適用される場合には、速やかに変更届を提出願います。変更届提出日に関わらず、変更年月日は、減算規定に該当した時点となります。</t>
    <rPh sb="2" eb="4">
      <t>ゲンサン</t>
    </rPh>
    <rPh sb="4" eb="6">
      <t>キテイ</t>
    </rPh>
    <rPh sb="7" eb="9">
      <t>テキヨウ</t>
    </rPh>
    <rPh sb="12" eb="14">
      <t>バアイ</t>
    </rPh>
    <rPh sb="17" eb="18">
      <t>スミ</t>
    </rPh>
    <rPh sb="21" eb="23">
      <t>ヘンコウ</t>
    </rPh>
    <rPh sb="23" eb="24">
      <t>トドケ</t>
    </rPh>
    <rPh sb="25" eb="27">
      <t>テイシュツ</t>
    </rPh>
    <rPh sb="27" eb="28">
      <t>ネガ</t>
    </rPh>
    <rPh sb="32" eb="34">
      <t>ヘンコウ</t>
    </rPh>
    <rPh sb="34" eb="35">
      <t>トドケ</t>
    </rPh>
    <rPh sb="35" eb="37">
      <t>テイシュツ</t>
    </rPh>
    <rPh sb="37" eb="38">
      <t>ヒ</t>
    </rPh>
    <rPh sb="39" eb="40">
      <t>カカ</t>
    </rPh>
    <rPh sb="44" eb="46">
      <t>ヘンコウ</t>
    </rPh>
    <rPh sb="46" eb="49">
      <t>ネンガッピ</t>
    </rPh>
    <rPh sb="51" eb="53">
      <t>ゲンサン</t>
    </rPh>
    <rPh sb="53" eb="55">
      <t>キテイ</t>
    </rPh>
    <rPh sb="56" eb="58">
      <t>ガイトウ</t>
    </rPh>
    <rPh sb="60" eb="62">
      <t>ジテン</t>
    </rPh>
    <phoneticPr fontId="6"/>
  </si>
  <si>
    <t>減算名称</t>
    <rPh sb="0" eb="2">
      <t>ゲンサン</t>
    </rPh>
    <rPh sb="2" eb="4">
      <t>メイショウ</t>
    </rPh>
    <phoneticPr fontId="6"/>
  </si>
  <si>
    <t>届出様式</t>
    <rPh sb="0" eb="2">
      <t>トドケデ</t>
    </rPh>
    <rPh sb="2" eb="4">
      <t>ヨウシキ</t>
    </rPh>
    <phoneticPr fontId="6"/>
  </si>
  <si>
    <t>医師配置が無い場合の減算</t>
    <rPh sb="0" eb="2">
      <t>イシ</t>
    </rPh>
    <rPh sb="2" eb="4">
      <t>ハイチ</t>
    </rPh>
    <rPh sb="5" eb="6">
      <t>ナ</t>
    </rPh>
    <rPh sb="7" eb="9">
      <t>バアイ</t>
    </rPh>
    <rPh sb="10" eb="12">
      <t>ゲンサン</t>
    </rPh>
    <phoneticPr fontId="6"/>
  </si>
  <si>
    <t>生活介護事業における医師の未配置減算届出書</t>
    <rPh sb="0" eb="2">
      <t>セイカツ</t>
    </rPh>
    <rPh sb="2" eb="4">
      <t>カイゴ</t>
    </rPh>
    <rPh sb="4" eb="6">
      <t>ジギョウ</t>
    </rPh>
    <rPh sb="10" eb="12">
      <t>イシ</t>
    </rPh>
    <rPh sb="13" eb="14">
      <t>ミ</t>
    </rPh>
    <rPh sb="14" eb="16">
      <t>ハイチ</t>
    </rPh>
    <rPh sb="16" eb="18">
      <t>ゲンサン</t>
    </rPh>
    <rPh sb="18" eb="20">
      <t>トドケデ</t>
    </rPh>
    <rPh sb="20" eb="21">
      <t>ショ</t>
    </rPh>
    <phoneticPr fontId="6"/>
  </si>
  <si>
    <t>理事会議事録の写し（医師を配置しないことを決めた内容が記載されているもの。）を添付すること。</t>
    <rPh sb="0" eb="3">
      <t>リジカイ</t>
    </rPh>
    <rPh sb="3" eb="6">
      <t>ギジロク</t>
    </rPh>
    <rPh sb="7" eb="8">
      <t>ウツ</t>
    </rPh>
    <rPh sb="10" eb="12">
      <t>イシ</t>
    </rPh>
    <rPh sb="13" eb="15">
      <t>ハイチ</t>
    </rPh>
    <rPh sb="21" eb="22">
      <t>キ</t>
    </rPh>
    <rPh sb="24" eb="26">
      <t>ナイヨウ</t>
    </rPh>
    <rPh sb="27" eb="29">
      <t>キサイ</t>
    </rPh>
    <rPh sb="39" eb="41">
      <t>テンプ</t>
    </rPh>
    <phoneticPr fontId="6"/>
  </si>
  <si>
    <t>開所時間減算</t>
    <rPh sb="0" eb="2">
      <t>カイショ</t>
    </rPh>
    <rPh sb="2" eb="4">
      <t>ジカン</t>
    </rPh>
    <rPh sb="4" eb="6">
      <t>ゲンサン</t>
    </rPh>
    <phoneticPr fontId="6"/>
  </si>
  <si>
    <t>生活介護事業における開所時間減算届出書</t>
    <rPh sb="0" eb="2">
      <t>セイカツ</t>
    </rPh>
    <rPh sb="2" eb="4">
      <t>カイゴ</t>
    </rPh>
    <rPh sb="4" eb="6">
      <t>ジギョウ</t>
    </rPh>
    <rPh sb="10" eb="12">
      <t>カイショ</t>
    </rPh>
    <rPh sb="12" eb="14">
      <t>ジカン</t>
    </rPh>
    <rPh sb="14" eb="16">
      <t>ゲンサン</t>
    </rPh>
    <rPh sb="16" eb="18">
      <t>トドケデ</t>
    </rPh>
    <rPh sb="18" eb="19">
      <t>ショ</t>
    </rPh>
    <phoneticPr fontId="6"/>
  </si>
  <si>
    <t>栄養士配置減算対象</t>
    <rPh sb="0" eb="3">
      <t>エイヨウシ</t>
    </rPh>
    <rPh sb="3" eb="5">
      <t>ハイチ</t>
    </rPh>
    <rPh sb="5" eb="7">
      <t>ゲンサン</t>
    </rPh>
    <rPh sb="7" eb="9">
      <t>タイショウ</t>
    </rPh>
    <phoneticPr fontId="6"/>
  </si>
  <si>
    <t>人員欠如減算
（サビ管減算含む）</t>
    <rPh sb="0" eb="2">
      <t>ジンイン</t>
    </rPh>
    <rPh sb="2" eb="4">
      <t>ケツジョ</t>
    </rPh>
    <rPh sb="4" eb="6">
      <t>ゲンサン</t>
    </rPh>
    <rPh sb="10" eb="11">
      <t>カン</t>
    </rPh>
    <rPh sb="11" eb="13">
      <t>ゲンサン</t>
    </rPh>
    <rPh sb="13" eb="14">
      <t>フク</t>
    </rPh>
    <phoneticPr fontId="6"/>
  </si>
  <si>
    <t>利用日数に係る特例の適用を受ける通所施設に係る添付書類一覧</t>
    <rPh sb="23" eb="25">
      <t>テンプ</t>
    </rPh>
    <rPh sb="25" eb="27">
      <t>ショルイ</t>
    </rPh>
    <rPh sb="27" eb="29">
      <t>イチラン</t>
    </rPh>
    <phoneticPr fontId="6"/>
  </si>
  <si>
    <t>※　届出は年1回とし、対象期間の前月末日までに提出願います。</t>
    <rPh sb="2" eb="4">
      <t>トドケデ</t>
    </rPh>
    <rPh sb="5" eb="6">
      <t>ネン</t>
    </rPh>
    <rPh sb="7" eb="8">
      <t>カイ</t>
    </rPh>
    <rPh sb="11" eb="13">
      <t>タイショウ</t>
    </rPh>
    <rPh sb="13" eb="15">
      <t>キカン</t>
    </rPh>
    <rPh sb="16" eb="18">
      <t>ゼンゲツ</t>
    </rPh>
    <rPh sb="18" eb="20">
      <t>マツジツ</t>
    </rPh>
    <rPh sb="23" eb="25">
      <t>テイシュツ</t>
    </rPh>
    <rPh sb="25" eb="26">
      <t>ネガ</t>
    </rPh>
    <phoneticPr fontId="6"/>
  </si>
  <si>
    <t>利用日数に係る特例の適用</t>
    <rPh sb="0" eb="2">
      <t>リヨウ</t>
    </rPh>
    <rPh sb="2" eb="4">
      <t>ニッスウ</t>
    </rPh>
    <rPh sb="5" eb="6">
      <t>カカ</t>
    </rPh>
    <rPh sb="7" eb="9">
      <t>トクレイ</t>
    </rPh>
    <rPh sb="10" eb="12">
      <t>テキヨウ</t>
    </rPh>
    <phoneticPr fontId="6"/>
  </si>
  <si>
    <t>①利用日数に係る特例の適用を受ける通所施設に係る（変更）届出書
②利用日数に係る特例の適用を受ける場合の利用日数管理票</t>
    <rPh sb="1" eb="3">
      <t>リヨウ</t>
    </rPh>
    <rPh sb="3" eb="5">
      <t>ニッスウ</t>
    </rPh>
    <rPh sb="6" eb="7">
      <t>カカ</t>
    </rPh>
    <rPh sb="8" eb="10">
      <t>トクレイ</t>
    </rPh>
    <rPh sb="11" eb="13">
      <t>テキヨウ</t>
    </rPh>
    <rPh sb="14" eb="15">
      <t>ウ</t>
    </rPh>
    <rPh sb="17" eb="19">
      <t>ツウショ</t>
    </rPh>
    <rPh sb="19" eb="21">
      <t>シセツ</t>
    </rPh>
    <rPh sb="22" eb="23">
      <t>カカ</t>
    </rPh>
    <rPh sb="25" eb="27">
      <t>ヘンコウ</t>
    </rPh>
    <rPh sb="28" eb="30">
      <t>トドケデ</t>
    </rPh>
    <rPh sb="30" eb="31">
      <t>ショ</t>
    </rPh>
    <phoneticPr fontId="6"/>
  </si>
  <si>
    <t>年間スケジュール表など年間を通じた事業計画がわかる資料を添付すること。</t>
    <rPh sb="0" eb="2">
      <t>ネンカン</t>
    </rPh>
    <rPh sb="8" eb="9">
      <t>ヒョウ</t>
    </rPh>
    <rPh sb="11" eb="13">
      <t>ネンカン</t>
    </rPh>
    <rPh sb="14" eb="15">
      <t>ツウ</t>
    </rPh>
    <rPh sb="17" eb="19">
      <t>ジギョウ</t>
    </rPh>
    <rPh sb="19" eb="21">
      <t>ケイカク</t>
    </rPh>
    <rPh sb="25" eb="27">
      <t>シリョウ</t>
    </rPh>
    <rPh sb="28" eb="30">
      <t>テンプ</t>
    </rPh>
    <phoneticPr fontId="6"/>
  </si>
  <si>
    <t>八王子市への届出が必要な加算一覧</t>
    <rPh sb="0" eb="4">
      <t>ハチオウジシ</t>
    </rPh>
    <rPh sb="6" eb="8">
      <t>トドケデ</t>
    </rPh>
    <rPh sb="9" eb="11">
      <t>ヒツヨウ</t>
    </rPh>
    <rPh sb="12" eb="14">
      <t>カサン</t>
    </rPh>
    <rPh sb="14" eb="16">
      <t>イチラン</t>
    </rPh>
    <phoneticPr fontId="6"/>
  </si>
  <si>
    <t>生活介護</t>
    <rPh sb="0" eb="2">
      <t>セイカツ</t>
    </rPh>
    <rPh sb="2" eb="4">
      <t>カイゴ</t>
    </rPh>
    <phoneticPr fontId="6"/>
  </si>
  <si>
    <t>施設入所支援</t>
    <rPh sb="0" eb="2">
      <t>シセツ</t>
    </rPh>
    <rPh sb="2" eb="4">
      <t>ニュウショ</t>
    </rPh>
    <rPh sb="4" eb="6">
      <t>シエン</t>
    </rPh>
    <phoneticPr fontId="6"/>
  </si>
  <si>
    <t>自立訓練（機能訓練）</t>
    <rPh sb="0" eb="2">
      <t>ジリツ</t>
    </rPh>
    <rPh sb="2" eb="4">
      <t>クンレン</t>
    </rPh>
    <rPh sb="5" eb="7">
      <t>キノウ</t>
    </rPh>
    <rPh sb="7" eb="9">
      <t>クンレン</t>
    </rPh>
    <phoneticPr fontId="6"/>
  </si>
  <si>
    <t>自立訓練（生活訓練）</t>
    <rPh sb="0" eb="2">
      <t>ジリツ</t>
    </rPh>
    <rPh sb="2" eb="4">
      <t>クンレン</t>
    </rPh>
    <rPh sb="5" eb="7">
      <t>セイカツ</t>
    </rPh>
    <rPh sb="7" eb="9">
      <t>クンレン</t>
    </rPh>
    <phoneticPr fontId="6"/>
  </si>
  <si>
    <t>宿泊型自立訓練</t>
    <rPh sb="0" eb="3">
      <t>シュクハクガタ</t>
    </rPh>
    <rPh sb="3" eb="5">
      <t>ジリツ</t>
    </rPh>
    <rPh sb="5" eb="7">
      <t>クンレン</t>
    </rPh>
    <phoneticPr fontId="6"/>
  </si>
  <si>
    <t>人員配置体制加算(人員配置区分Ⅰ型）</t>
    <rPh sb="0" eb="2">
      <t>ジンイン</t>
    </rPh>
    <rPh sb="2" eb="4">
      <t>ハイチ</t>
    </rPh>
    <rPh sb="4" eb="6">
      <t>タイセイ</t>
    </rPh>
    <rPh sb="6" eb="8">
      <t>カサン</t>
    </rPh>
    <rPh sb="9" eb="11">
      <t>ジンイン</t>
    </rPh>
    <rPh sb="11" eb="13">
      <t>ハイチ</t>
    </rPh>
    <rPh sb="13" eb="15">
      <t>クブン</t>
    </rPh>
    <rPh sb="16" eb="17">
      <t>ガタ</t>
    </rPh>
    <phoneticPr fontId="6"/>
  </si>
  <si>
    <t>○</t>
    <phoneticPr fontId="6"/>
  </si>
  <si>
    <t>福祉専門職員配置等加算</t>
    <rPh sb="0" eb="2">
      <t>フクシ</t>
    </rPh>
    <rPh sb="2" eb="4">
      <t>センモン</t>
    </rPh>
    <rPh sb="4" eb="6">
      <t>ショクイン</t>
    </rPh>
    <rPh sb="6" eb="8">
      <t>ハイチ</t>
    </rPh>
    <rPh sb="8" eb="9">
      <t>トウ</t>
    </rPh>
    <rPh sb="9" eb="11">
      <t>カサン</t>
    </rPh>
    <phoneticPr fontId="6"/>
  </si>
  <si>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6"/>
  </si>
  <si>
    <t>食事提供体制加算（生活訓練以外）</t>
    <rPh sb="0" eb="2">
      <t>ショクジ</t>
    </rPh>
    <rPh sb="2" eb="4">
      <t>テイキョウ</t>
    </rPh>
    <rPh sb="4" eb="6">
      <t>タイセイ</t>
    </rPh>
    <rPh sb="6" eb="8">
      <t>カサン</t>
    </rPh>
    <rPh sb="9" eb="11">
      <t>セイカツ</t>
    </rPh>
    <rPh sb="11" eb="13">
      <t>クンレン</t>
    </rPh>
    <rPh sb="13" eb="15">
      <t>イガイ</t>
    </rPh>
    <phoneticPr fontId="6"/>
  </si>
  <si>
    <t>送迎加算</t>
    <rPh sb="0" eb="2">
      <t>ソウゲイ</t>
    </rPh>
    <rPh sb="2" eb="4">
      <t>カサン</t>
    </rPh>
    <phoneticPr fontId="6"/>
  </si>
  <si>
    <t>重度障害者支援加算</t>
    <rPh sb="0" eb="2">
      <t>ジュウド</t>
    </rPh>
    <rPh sb="2" eb="5">
      <t>ショウガイシャ</t>
    </rPh>
    <rPh sb="5" eb="7">
      <t>シエン</t>
    </rPh>
    <rPh sb="7" eb="9">
      <t>カサン</t>
    </rPh>
    <phoneticPr fontId="6"/>
  </si>
  <si>
    <r>
      <t>地域生活移行個別支援特別加算</t>
    </r>
    <r>
      <rPr>
        <sz val="9"/>
        <rFont val="ＭＳ Ｐ明朝"/>
        <family val="1"/>
        <charset val="128"/>
      </rPr>
      <t>（施設入所支援）</t>
    </r>
    <rPh sb="0" eb="2">
      <t>チイキ</t>
    </rPh>
    <rPh sb="2" eb="4">
      <t>セイカツ</t>
    </rPh>
    <rPh sb="4" eb="6">
      <t>イコウ</t>
    </rPh>
    <rPh sb="6" eb="8">
      <t>コベツ</t>
    </rPh>
    <rPh sb="8" eb="10">
      <t>シエン</t>
    </rPh>
    <rPh sb="10" eb="12">
      <t>トクベツ</t>
    </rPh>
    <rPh sb="12" eb="14">
      <t>カサン</t>
    </rPh>
    <phoneticPr fontId="6"/>
  </si>
  <si>
    <t>短期滞在加算</t>
    <rPh sb="0" eb="2">
      <t>タンキ</t>
    </rPh>
    <rPh sb="2" eb="4">
      <t>タイザイ</t>
    </rPh>
    <rPh sb="4" eb="6">
      <t>カサン</t>
    </rPh>
    <phoneticPr fontId="6"/>
  </si>
  <si>
    <t>通勤者生活支援加算</t>
    <rPh sb="0" eb="3">
      <t>ツウキンシャ</t>
    </rPh>
    <rPh sb="3" eb="5">
      <t>セイカツ</t>
    </rPh>
    <rPh sb="5" eb="7">
      <t>シエン</t>
    </rPh>
    <rPh sb="7" eb="9">
      <t>カサン</t>
    </rPh>
    <phoneticPr fontId="6"/>
  </si>
  <si>
    <r>
      <t>地域生活移行個別支援特別加算</t>
    </r>
    <r>
      <rPr>
        <sz val="9"/>
        <rFont val="ＭＳ Ｐ明朝"/>
        <family val="1"/>
        <charset val="128"/>
      </rPr>
      <t>（宿泊型自立訓練）</t>
    </r>
    <rPh sb="0" eb="2">
      <t>チイキ</t>
    </rPh>
    <rPh sb="2" eb="4">
      <t>セイカツ</t>
    </rPh>
    <rPh sb="4" eb="6">
      <t>イコウ</t>
    </rPh>
    <rPh sb="6" eb="8">
      <t>コベツ</t>
    </rPh>
    <rPh sb="8" eb="10">
      <t>シエン</t>
    </rPh>
    <rPh sb="10" eb="12">
      <t>トクベツ</t>
    </rPh>
    <rPh sb="12" eb="14">
      <t>カサン</t>
    </rPh>
    <phoneticPr fontId="6"/>
  </si>
  <si>
    <t>食事提供体制加算（生活訓練）</t>
    <rPh sb="0" eb="2">
      <t>ショクジ</t>
    </rPh>
    <rPh sb="2" eb="4">
      <t>テイキョウ</t>
    </rPh>
    <rPh sb="4" eb="6">
      <t>タイセイ</t>
    </rPh>
    <rPh sb="6" eb="8">
      <t>カサン</t>
    </rPh>
    <rPh sb="9" eb="11">
      <t>セイカツ</t>
    </rPh>
    <rPh sb="11" eb="13">
      <t>クンレン</t>
    </rPh>
    <phoneticPr fontId="6"/>
  </si>
  <si>
    <t>精神障害者退院支援施設加算</t>
    <rPh sb="0" eb="2">
      <t>セイシン</t>
    </rPh>
    <rPh sb="2" eb="4">
      <t>ショウガイ</t>
    </rPh>
    <rPh sb="4" eb="5">
      <t>シャ</t>
    </rPh>
    <rPh sb="5" eb="7">
      <t>タイイン</t>
    </rPh>
    <rPh sb="7" eb="9">
      <t>シエン</t>
    </rPh>
    <rPh sb="9" eb="11">
      <t>シセツ</t>
    </rPh>
    <rPh sb="11" eb="13">
      <t>カサン</t>
    </rPh>
    <phoneticPr fontId="6"/>
  </si>
  <si>
    <t>夜間支援等体制加算</t>
    <rPh sb="0" eb="2">
      <t>ヤカン</t>
    </rPh>
    <rPh sb="2" eb="4">
      <t>シエン</t>
    </rPh>
    <rPh sb="4" eb="5">
      <t>トウ</t>
    </rPh>
    <rPh sb="5" eb="7">
      <t>タイセイ</t>
    </rPh>
    <rPh sb="7" eb="9">
      <t>カサン</t>
    </rPh>
    <phoneticPr fontId="6"/>
  </si>
  <si>
    <t>看護職員配置加算</t>
    <rPh sb="0" eb="2">
      <t>カンゴ</t>
    </rPh>
    <rPh sb="2" eb="4">
      <t>ショクイン</t>
    </rPh>
    <rPh sb="4" eb="6">
      <t>ハイチ</t>
    </rPh>
    <rPh sb="6" eb="8">
      <t>カサン</t>
    </rPh>
    <phoneticPr fontId="6"/>
  </si>
  <si>
    <t>就労定着支援体制加算（就労移行支援）</t>
    <rPh sb="0" eb="2">
      <t>シュウロウ</t>
    </rPh>
    <rPh sb="2" eb="4">
      <t>テイチャク</t>
    </rPh>
    <rPh sb="4" eb="6">
      <t>シエン</t>
    </rPh>
    <rPh sb="6" eb="8">
      <t>タイセイ</t>
    </rPh>
    <rPh sb="8" eb="10">
      <t>カサン</t>
    </rPh>
    <rPh sb="11" eb="13">
      <t>シュウロウ</t>
    </rPh>
    <rPh sb="13" eb="15">
      <t>イコウ</t>
    </rPh>
    <rPh sb="15" eb="17">
      <t>シエン</t>
    </rPh>
    <phoneticPr fontId="6"/>
  </si>
  <si>
    <t>移行準備支援体制加算Ⅰ型</t>
    <rPh sb="0" eb="2">
      <t>イコウ</t>
    </rPh>
    <rPh sb="2" eb="4">
      <t>ジュンビ</t>
    </rPh>
    <rPh sb="4" eb="6">
      <t>シエン</t>
    </rPh>
    <rPh sb="6" eb="8">
      <t>タイセイ</t>
    </rPh>
    <rPh sb="8" eb="10">
      <t>カサン</t>
    </rPh>
    <rPh sb="11" eb="12">
      <t>ガタ</t>
    </rPh>
    <phoneticPr fontId="6"/>
  </si>
  <si>
    <t>重度者支援体制加算</t>
    <rPh sb="0" eb="2">
      <t>ジュウド</t>
    </rPh>
    <rPh sb="2" eb="3">
      <t>シャ</t>
    </rPh>
    <rPh sb="3" eb="5">
      <t>シエン</t>
    </rPh>
    <rPh sb="5" eb="7">
      <t>タイセイ</t>
    </rPh>
    <rPh sb="7" eb="9">
      <t>カサン</t>
    </rPh>
    <phoneticPr fontId="6"/>
  </si>
  <si>
    <t>目標工賃達成指導員配置加算</t>
    <rPh sb="0" eb="2">
      <t>モクヒョウ</t>
    </rPh>
    <rPh sb="2" eb="4">
      <t>コウチン</t>
    </rPh>
    <rPh sb="4" eb="6">
      <t>タッセイ</t>
    </rPh>
    <rPh sb="6" eb="9">
      <t>シドウイン</t>
    </rPh>
    <rPh sb="9" eb="11">
      <t>ハイチ</t>
    </rPh>
    <rPh sb="11" eb="13">
      <t>カサン</t>
    </rPh>
    <phoneticPr fontId="6"/>
  </si>
  <si>
    <t>常勤看護職員等配置加算</t>
    <rPh sb="0" eb="2">
      <t>ジョウキン</t>
    </rPh>
    <rPh sb="2" eb="4">
      <t>カンゴ</t>
    </rPh>
    <rPh sb="4" eb="6">
      <t>ショクイン</t>
    </rPh>
    <rPh sb="6" eb="7">
      <t>トウ</t>
    </rPh>
    <rPh sb="7" eb="9">
      <t>ハイチ</t>
    </rPh>
    <rPh sb="9" eb="11">
      <t>カサン</t>
    </rPh>
    <phoneticPr fontId="6"/>
  </si>
  <si>
    <t>第２号様式（第４条関係）</t>
    <rPh sb="0" eb="1">
      <t>ダイ</t>
    </rPh>
    <rPh sb="2" eb="3">
      <t>ゴウ</t>
    </rPh>
    <rPh sb="3" eb="5">
      <t>ヨウシキ</t>
    </rPh>
    <rPh sb="6" eb="7">
      <t>ダイ</t>
    </rPh>
    <rPh sb="8" eb="9">
      <t>ジョウ</t>
    </rPh>
    <rPh sb="9" eb="11">
      <t>カンケイ</t>
    </rPh>
    <phoneticPr fontId="6"/>
  </si>
  <si>
    <t>変　　　更　　　届　　　出　 　書</t>
    <rPh sb="0" eb="1">
      <t>ヘン</t>
    </rPh>
    <rPh sb="4" eb="5">
      <t>サラ</t>
    </rPh>
    <rPh sb="8" eb="9">
      <t>トド</t>
    </rPh>
    <rPh sb="12" eb="13">
      <t>イデ</t>
    </rPh>
    <rPh sb="16" eb="17">
      <t>ショ</t>
    </rPh>
    <phoneticPr fontId="6"/>
  </si>
  <si>
    <t xml:space="preserve">  八王子市長　　　殿</t>
    <rPh sb="2" eb="5">
      <t>ハチオウジ</t>
    </rPh>
    <rPh sb="5" eb="7">
      <t>シチョウ</t>
    </rPh>
    <rPh sb="10" eb="11">
      <t>ドノ</t>
    </rPh>
    <phoneticPr fontId="6"/>
  </si>
  <si>
    <t>事業者</t>
    <rPh sb="0" eb="2">
      <t>ジギョウ</t>
    </rPh>
    <rPh sb="2" eb="3">
      <t>シャ</t>
    </rPh>
    <phoneticPr fontId="6"/>
  </si>
  <si>
    <t>名称</t>
    <rPh sb="0" eb="2">
      <t>メイショウ</t>
    </rPh>
    <phoneticPr fontId="6"/>
  </si>
  <si>
    <t>㊞　</t>
  </si>
  <si>
    <t>の規定により</t>
  </si>
  <si>
    <t>　</t>
  </si>
  <si>
    <t>事業所番号</t>
    <rPh sb="0" eb="2">
      <t>ジギョウ</t>
    </rPh>
    <rPh sb="2" eb="3">
      <t>ショ</t>
    </rPh>
    <rPh sb="3" eb="5">
      <t>バンゴウ</t>
    </rPh>
    <phoneticPr fontId="6"/>
  </si>
  <si>
    <t>指定内容を変更した事業所（施設）</t>
    <rPh sb="0" eb="2">
      <t>シテイ</t>
    </rPh>
    <rPh sb="2" eb="4">
      <t>ナイヨウ</t>
    </rPh>
    <rPh sb="5" eb="7">
      <t>ヘンコウ</t>
    </rPh>
    <rPh sb="9" eb="12">
      <t>ジギョウショ</t>
    </rPh>
    <rPh sb="13" eb="15">
      <t>シセツ</t>
    </rPh>
    <phoneticPr fontId="6"/>
  </si>
  <si>
    <t>変更があった事項</t>
    <rPh sb="0" eb="2">
      <t>ヘンコウ</t>
    </rPh>
    <rPh sb="6" eb="8">
      <t>ジコウ</t>
    </rPh>
    <phoneticPr fontId="6"/>
  </si>
  <si>
    <t>変更の内容</t>
    <rPh sb="0" eb="2">
      <t>ヘンコウ</t>
    </rPh>
    <rPh sb="3" eb="5">
      <t>ナイヨウ</t>
    </rPh>
    <phoneticPr fontId="6"/>
  </si>
  <si>
    <t>変更前</t>
    <rPh sb="0" eb="2">
      <t>ヘンコウ</t>
    </rPh>
    <rPh sb="2" eb="3">
      <t>マエ</t>
    </rPh>
    <phoneticPr fontId="6"/>
  </si>
  <si>
    <t>変更後</t>
    <rPh sb="0" eb="2">
      <t>ヘンコウ</t>
    </rPh>
    <rPh sb="2" eb="3">
      <t>ゴ</t>
    </rPh>
    <phoneticPr fontId="6"/>
  </si>
  <si>
    <t>変　更　年　月　日</t>
    <rPh sb="0" eb="1">
      <t>ヘン</t>
    </rPh>
    <rPh sb="2" eb="3">
      <t>サラ</t>
    </rPh>
    <rPh sb="4" eb="5">
      <t>ネン</t>
    </rPh>
    <rPh sb="6" eb="7">
      <t>ツキ</t>
    </rPh>
    <rPh sb="8" eb="9">
      <t>ヒ</t>
    </rPh>
    <phoneticPr fontId="6"/>
  </si>
  <si>
    <t xml:space="preserve"> </t>
  </si>
  <si>
    <t>　　1　該当項目番号に「○」を付けてください。</t>
    <rPh sb="4" eb="6">
      <t>ガイトウ</t>
    </rPh>
    <rPh sb="6" eb="8">
      <t>コウモク</t>
    </rPh>
    <rPh sb="8" eb="10">
      <t>バンゴウ</t>
    </rPh>
    <rPh sb="15" eb="16">
      <t>ツ</t>
    </rPh>
    <phoneticPr fontId="6"/>
  </si>
  <si>
    <t>　　2　変更内容が分かる書類を添付してください。</t>
    <rPh sb="4" eb="6">
      <t>ヘンコウ</t>
    </rPh>
    <rPh sb="6" eb="8">
      <t>ナイヨウ</t>
    </rPh>
    <rPh sb="9" eb="10">
      <t>ワ</t>
    </rPh>
    <rPh sb="12" eb="14">
      <t>ショルイ</t>
    </rPh>
    <rPh sb="15" eb="17">
      <t>テンプ</t>
    </rPh>
    <phoneticPr fontId="6"/>
  </si>
  <si>
    <t>　　3　変更した日から１０日以内に届け出てください。</t>
    <rPh sb="4" eb="6">
      <t>ヘンコウ</t>
    </rPh>
    <rPh sb="8" eb="9">
      <t>ヒ</t>
    </rPh>
    <rPh sb="13" eb="14">
      <t>カ</t>
    </rPh>
    <rPh sb="14" eb="16">
      <t>イナイ</t>
    </rPh>
    <rPh sb="17" eb="18">
      <t>トド</t>
    </rPh>
    <rPh sb="19" eb="20">
      <t>デ</t>
    </rPh>
    <phoneticPr fontId="6"/>
  </si>
  <si>
    <t>令和元年5月15日</t>
    <rPh sb="0" eb="1">
      <t>レイ</t>
    </rPh>
    <rPh sb="1" eb="2">
      <t>ワ</t>
    </rPh>
    <rPh sb="2" eb="4">
      <t>ガンネン</t>
    </rPh>
    <rPh sb="5" eb="6">
      <t>ガツ</t>
    </rPh>
    <rPh sb="8" eb="9">
      <t>ニチ</t>
    </rPh>
    <phoneticPr fontId="6"/>
  </si>
  <si>
    <t xml:space="preserve"> 障害者の日常生活及び社会生活を総合的に支援するための法律</t>
    <phoneticPr fontId="6"/>
  </si>
  <si>
    <t xml:space="preserve"> 児童福祉法</t>
    <rPh sb="1" eb="3">
      <t>ジドウ</t>
    </rPh>
    <rPh sb="3" eb="5">
      <t>フクシ</t>
    </rPh>
    <rPh sb="5" eb="6">
      <t>ホウ</t>
    </rPh>
    <phoneticPr fontId="6"/>
  </si>
  <si>
    <t>　　指定を受けた内容を次のとおり変更しましたので届け出ます。</t>
    <phoneticPr fontId="6"/>
  </si>
  <si>
    <t>１３１２４○○○○○</t>
    <phoneticPr fontId="6"/>
  </si>
  <si>
    <t>フリガナ</t>
    <phoneticPr fontId="6"/>
  </si>
  <si>
    <r>
      <t>（郵便番号　</t>
    </r>
    <r>
      <rPr>
        <sz val="11"/>
        <color indexed="10"/>
        <rFont val="ＭＳ 明朝"/>
        <family val="1"/>
        <charset val="128"/>
      </rPr>
      <t>○○○</t>
    </r>
    <r>
      <rPr>
        <sz val="11"/>
        <rFont val="ＭＳ 明朝"/>
        <family val="1"/>
        <charset val="128"/>
      </rPr>
      <t>－</t>
    </r>
    <r>
      <rPr>
        <sz val="11"/>
        <color indexed="10"/>
        <rFont val="ＭＳ 明朝"/>
        <family val="1"/>
        <charset val="128"/>
      </rPr>
      <t>○○○○</t>
    </r>
    <r>
      <rPr>
        <sz val="11"/>
        <rFont val="ＭＳ 明朝"/>
        <family val="1"/>
        <charset val="128"/>
      </rPr>
      <t>　）</t>
    </r>
    <rPh sb="1" eb="5">
      <t>ユウビンバンゴウ</t>
    </rPh>
    <phoneticPr fontId="6"/>
  </si>
  <si>
    <r>
      <t xml:space="preserve">  東京都八王子市</t>
    </r>
    <r>
      <rPr>
        <sz val="11"/>
        <color indexed="10"/>
        <rFont val="ＭＳ 明朝"/>
        <family val="1"/>
        <charset val="128"/>
      </rPr>
      <t>○○町○番○号</t>
    </r>
    <rPh sb="2" eb="5">
      <t>トウキョウト</t>
    </rPh>
    <rPh sb="5" eb="9">
      <t>ハチオウジシ</t>
    </rPh>
    <rPh sb="11" eb="12">
      <t>マチ</t>
    </rPh>
    <rPh sb="13" eb="14">
      <t>バン</t>
    </rPh>
    <rPh sb="15" eb="16">
      <t>ゴウ</t>
    </rPh>
    <phoneticPr fontId="6"/>
  </si>
  <si>
    <t>事業所（施設）の名称</t>
  </si>
  <si>
    <r>
      <t>変更前
　</t>
    </r>
    <r>
      <rPr>
        <sz val="11"/>
        <color indexed="10"/>
        <rFont val="ＭＳ 明朝"/>
        <family val="1"/>
        <charset val="128"/>
      </rPr>
      <t>サービス管理責任者</t>
    </r>
    <r>
      <rPr>
        <sz val="11"/>
        <color indexed="10"/>
        <rFont val="ＭＳ 明朝"/>
        <family val="1"/>
        <charset val="128"/>
      </rPr>
      <t xml:space="preserve">
　　○○　○○
　福祉専門職員配置等加算　なし
</t>
    </r>
    <rPh sb="0" eb="2">
      <t>ヘンコウ</t>
    </rPh>
    <rPh sb="2" eb="3">
      <t>マエ</t>
    </rPh>
    <rPh sb="10" eb="12">
      <t>カンリ</t>
    </rPh>
    <rPh sb="12" eb="14">
      <t>セキニン</t>
    </rPh>
    <rPh sb="14" eb="15">
      <t>シャ</t>
    </rPh>
    <rPh sb="26" eb="28">
      <t>フクシ</t>
    </rPh>
    <rPh sb="28" eb="30">
      <t>センモン</t>
    </rPh>
    <rPh sb="30" eb="32">
      <t>ショクイン</t>
    </rPh>
    <rPh sb="32" eb="34">
      <t>ハイチ</t>
    </rPh>
    <rPh sb="34" eb="35">
      <t>トウ</t>
    </rPh>
    <rPh sb="35" eb="37">
      <t>カサン</t>
    </rPh>
    <phoneticPr fontId="6"/>
  </si>
  <si>
    <t>事業所（施設）の所在地</t>
  </si>
  <si>
    <t>事業者（設置者）の名称</t>
  </si>
  <si>
    <t>主たる事務所の所在地</t>
  </si>
  <si>
    <t>代表者の氏名及び住所</t>
  </si>
  <si>
    <t>定款・寄附行為等及びその登記事項証明書又は条例等（当該事業に関するものに限る。）</t>
  </si>
  <si>
    <t>事業所（施設）の平面図及び設備の概要</t>
  </si>
  <si>
    <t>管理者の氏名及び住所</t>
  </si>
  <si>
    <t>サービス提供責任者の氏名及び住所</t>
  </si>
  <si>
    <t>サービス管理責任者の氏名及び住所</t>
  </si>
  <si>
    <t>相談支援専門員又は指定地域相談支援の提供に当たる者の氏名及び住所</t>
  </si>
  <si>
    <t>児童発達支援管理責任者の氏名及び住所</t>
  </si>
  <si>
    <r>
      <t>変更後
　</t>
    </r>
    <r>
      <rPr>
        <sz val="11"/>
        <color indexed="10"/>
        <rFont val="ＭＳ 明朝"/>
        <family val="1"/>
        <charset val="128"/>
      </rPr>
      <t>サービス管理責任者</t>
    </r>
    <r>
      <rPr>
        <sz val="11"/>
        <color indexed="10"/>
        <rFont val="ＭＳ 明朝"/>
        <family val="1"/>
        <charset val="128"/>
      </rPr>
      <t xml:space="preserve">
　　△△　△△
　福祉専門職員配置等加算　Ⅲ
</t>
    </r>
    <rPh sb="0" eb="2">
      <t>ヘンコウ</t>
    </rPh>
    <rPh sb="2" eb="3">
      <t>ゴ</t>
    </rPh>
    <rPh sb="10" eb="12">
      <t>カンリ</t>
    </rPh>
    <rPh sb="12" eb="14">
      <t>セキニン</t>
    </rPh>
    <rPh sb="14" eb="15">
      <t>シャ</t>
    </rPh>
    <rPh sb="27" eb="29">
      <t>フクシ</t>
    </rPh>
    <rPh sb="29" eb="31">
      <t>センモン</t>
    </rPh>
    <rPh sb="31" eb="33">
      <t>ショクイン</t>
    </rPh>
    <rPh sb="33" eb="35">
      <t>ハイチ</t>
    </rPh>
    <rPh sb="35" eb="36">
      <t>トウ</t>
    </rPh>
    <rPh sb="36" eb="38">
      <t>カサン</t>
    </rPh>
    <phoneticPr fontId="6"/>
  </si>
  <si>
    <t>主たる対象者</t>
  </si>
  <si>
    <t>運営規程</t>
  </si>
  <si>
    <t>介護給付費等の請求に関する事項</t>
  </si>
  <si>
    <t>事業所の種別（併設型・空床型・単独型）</t>
  </si>
  <si>
    <t>併設型における利用者の推定数又は空床型・単独型における当該施設の入所者の定員</t>
  </si>
  <si>
    <t>協力医療機関・協力歯科医療機関の名称及び診療科名並びに当該医療機関との契約内容</t>
  </si>
  <si>
    <t>障害者支援施設等との連携体制及び支援の体制の概要</t>
  </si>
  <si>
    <t>併設する施設がある場合の当該併設施設の概要</t>
  </si>
  <si>
    <t>同一敷地内にある入所施設及び病院の概要</t>
  </si>
  <si>
    <t>その他（　　　　　　　　　　　　　　　　　　）</t>
  </si>
  <si>
    <t>令和元年   ６  月   １ 日　</t>
    <rPh sb="0" eb="1">
      <t>レイ</t>
    </rPh>
    <rPh sb="1" eb="2">
      <t>ワ</t>
    </rPh>
    <rPh sb="2" eb="3">
      <t>ガン</t>
    </rPh>
    <rPh sb="3" eb="4">
      <t>ネン</t>
    </rPh>
    <rPh sb="10" eb="11">
      <t>ツキ</t>
    </rPh>
    <rPh sb="16" eb="17">
      <t>ヒ</t>
    </rPh>
    <phoneticPr fontId="6"/>
  </si>
  <si>
    <t>○○就労センター</t>
    <rPh sb="2" eb="4">
      <t>シュウロウ</t>
    </rPh>
    <phoneticPr fontId="6"/>
  </si>
  <si>
    <t>○○シュウロウセンター</t>
    <phoneticPr fontId="6"/>
  </si>
  <si>
    <t>●</t>
  </si>
  <si>
    <t>業務管理体制に係る事項
（法令順守責任者、法令順守規程、業務執行状況の監査方法等）</t>
    <rPh sb="0" eb="2">
      <t>ギョウム</t>
    </rPh>
    <rPh sb="2" eb="4">
      <t>カンリ</t>
    </rPh>
    <rPh sb="4" eb="6">
      <t>タイセイ</t>
    </rPh>
    <rPh sb="7" eb="8">
      <t>カカ</t>
    </rPh>
    <rPh sb="9" eb="11">
      <t>ジコウ</t>
    </rPh>
    <rPh sb="13" eb="15">
      <t>ホウレイ</t>
    </rPh>
    <rPh sb="15" eb="17">
      <t>ジュンシュ</t>
    </rPh>
    <rPh sb="17" eb="19">
      <t>セキニン</t>
    </rPh>
    <rPh sb="19" eb="20">
      <t>シャ</t>
    </rPh>
    <rPh sb="21" eb="23">
      <t>ホウレイ</t>
    </rPh>
    <rPh sb="23" eb="25">
      <t>ジュンシュ</t>
    </rPh>
    <rPh sb="25" eb="27">
      <t>キテイ</t>
    </rPh>
    <rPh sb="28" eb="30">
      <t>ギョウム</t>
    </rPh>
    <rPh sb="30" eb="32">
      <t>シッコウ</t>
    </rPh>
    <rPh sb="32" eb="34">
      <t>ジョウキョウ</t>
    </rPh>
    <rPh sb="35" eb="37">
      <t>カンサ</t>
    </rPh>
    <rPh sb="37" eb="39">
      <t>ホウホウ</t>
    </rPh>
    <rPh sb="39" eb="40">
      <t>トウ</t>
    </rPh>
    <phoneticPr fontId="6"/>
  </si>
  <si>
    <t>第３１号様式</t>
    <rPh sb="0" eb="1">
      <t>ダイ</t>
    </rPh>
    <rPh sb="3" eb="4">
      <t>ゴウ</t>
    </rPh>
    <rPh sb="4" eb="6">
      <t>ヨウシキ</t>
    </rPh>
    <phoneticPr fontId="6"/>
  </si>
  <si>
    <t>障害者の日常生活及び社会生活を総合的に支援するための法律に基づく業務管理体制の整備に関する事項の届出書（届出事項の変更）</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ギョウム</t>
    </rPh>
    <rPh sb="34" eb="36">
      <t>カンリ</t>
    </rPh>
    <rPh sb="36" eb="38">
      <t>タイセイ</t>
    </rPh>
    <rPh sb="39" eb="41">
      <t>セイビ</t>
    </rPh>
    <rPh sb="42" eb="43">
      <t>カン</t>
    </rPh>
    <rPh sb="45" eb="47">
      <t>ジコウ</t>
    </rPh>
    <rPh sb="48" eb="51">
      <t>トドケデショ</t>
    </rPh>
    <rPh sb="52" eb="53">
      <t>トドケ</t>
    </rPh>
    <rPh sb="53" eb="54">
      <t>デ</t>
    </rPh>
    <rPh sb="54" eb="56">
      <t>ジコウ</t>
    </rPh>
    <rPh sb="57" eb="59">
      <t>ヘンコウ</t>
    </rPh>
    <phoneticPr fontId="6"/>
  </si>
  <si>
    <t>（設置者）</t>
    <rPh sb="1" eb="3">
      <t>セッチ</t>
    </rPh>
    <rPh sb="3" eb="4">
      <t>シャ</t>
    </rPh>
    <phoneticPr fontId="6"/>
  </si>
  <si>
    <t>このことについて、下記のとおり関係書類を添えて届け出ます。</t>
  </si>
  <si>
    <t>事業者（法人）番号</t>
    <rPh sb="0" eb="3">
      <t>ジギョウシャ</t>
    </rPh>
    <rPh sb="4" eb="6">
      <t>ホウジン</t>
    </rPh>
    <rPh sb="7" eb="9">
      <t>バンゴウ</t>
    </rPh>
    <phoneticPr fontId="6"/>
  </si>
  <si>
    <r>
      <t>変　更　が　あ　っ　た　事　項</t>
    </r>
    <r>
      <rPr>
        <sz val="11"/>
        <rFont val="ＭＳ 明朝"/>
        <family val="1"/>
        <charset val="128"/>
      </rPr>
      <t xml:space="preserve">
（該当の項目すべてに○をつける）</t>
    </r>
    <phoneticPr fontId="6"/>
  </si>
  <si>
    <t>１、法人の種別､名称(ﾌﾘｶﾞﾅ)　　　　２、主たる事務所の所在地､電話､FAX番号</t>
  </si>
  <si>
    <t>３、代表者氏名(ﾌﾘｶﾞﾅ)､生年月日  　４、代表者の住所､職名　　　　　</t>
  </si>
  <si>
    <r>
      <t xml:space="preserve">５、事業所名称等及び所在地
    </t>
    </r>
    <r>
      <rPr>
        <sz val="11"/>
        <color indexed="8"/>
        <rFont val="ＭＳ 明朝"/>
        <family val="1"/>
        <charset val="128"/>
      </rPr>
      <t>※事業所等の指定・廃止等によりその数に変更が生じ、整備する業務管理体制が変更された
    場合のみ届け出ること。下記備考参照</t>
    </r>
    <rPh sb="22" eb="23">
      <t>トウ</t>
    </rPh>
    <rPh sb="37" eb="39">
      <t>ヘンコウ</t>
    </rPh>
    <phoneticPr fontId="6"/>
  </si>
  <si>
    <t>６、法令遵守責任者の氏名(ﾌﾘｶﾞﾅ)及び生年月日</t>
  </si>
  <si>
    <t>７、業務が法令に適合することを確保するための規程の概要</t>
  </si>
  <si>
    <t>８、業務執行の状況の監査の方法の概要</t>
  </si>
  <si>
    <t>変　更　の　内　容</t>
  </si>
  <si>
    <t>(変更前)</t>
  </si>
  <si>
    <t>(変更後)</t>
    <rPh sb="3" eb="4">
      <t>アト</t>
    </rPh>
    <phoneticPr fontId="6"/>
  </si>
  <si>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rPh sb="9" eb="11">
      <t>コウモク</t>
    </rPh>
    <rPh sb="65" eb="66">
      <t>トウ</t>
    </rPh>
    <rPh sb="80" eb="82">
      <t>ジギョウ</t>
    </rPh>
    <rPh sb="82" eb="83">
      <t>ショ</t>
    </rPh>
    <rPh sb="114" eb="116">
      <t>ヨウシキ</t>
    </rPh>
    <rPh sb="129" eb="131">
      <t>ジコウ</t>
    </rPh>
    <rPh sb="132" eb="133">
      <t>カ</t>
    </rPh>
    <rPh sb="136" eb="138">
      <t>ベッピョウ</t>
    </rPh>
    <rPh sb="139" eb="141">
      <t>ジギョウ</t>
    </rPh>
    <rPh sb="141" eb="142">
      <t>ショ</t>
    </rPh>
    <rPh sb="142" eb="144">
      <t>イチラン</t>
    </rPh>
    <rPh sb="146" eb="148">
      <t>テンプ</t>
    </rPh>
    <rPh sb="157" eb="159">
      <t>ヨウシ</t>
    </rPh>
    <rPh sb="163" eb="165">
      <t>キゾン</t>
    </rPh>
    <rPh sb="165" eb="167">
      <t>シリョウ</t>
    </rPh>
    <rPh sb="168" eb="169">
      <t>ウツ</t>
    </rPh>
    <rPh sb="170" eb="171">
      <t>オヨ</t>
    </rPh>
    <rPh sb="172" eb="174">
      <t>リョウメン</t>
    </rPh>
    <rPh sb="174" eb="176">
      <t>インサツ</t>
    </rPh>
    <rPh sb="181" eb="182">
      <t>カ</t>
    </rPh>
    <phoneticPr fontId="6"/>
  </si>
  <si>
    <t>八王子市長　殿</t>
    <rPh sb="0" eb="5">
      <t>ハチオウジシチョウ</t>
    </rPh>
    <rPh sb="6" eb="7">
      <t>ドノ</t>
    </rPh>
    <phoneticPr fontId="6"/>
  </si>
  <si>
    <t>東京都八王子市○○町○丁目○番○号</t>
    <rPh sb="0" eb="3">
      <t>トウキョウト</t>
    </rPh>
    <rPh sb="3" eb="7">
      <t>ハチオウジシ</t>
    </rPh>
    <rPh sb="9" eb="10">
      <t>チョウ</t>
    </rPh>
    <rPh sb="11" eb="13">
      <t>チョウメ</t>
    </rPh>
    <rPh sb="14" eb="15">
      <t>バン</t>
    </rPh>
    <rPh sb="16" eb="17">
      <t>ゴウ</t>
    </rPh>
    <phoneticPr fontId="6"/>
  </si>
  <si>
    <t>社会福祉法人○○○会</t>
    <rPh sb="0" eb="2">
      <t>シャカイ</t>
    </rPh>
    <rPh sb="2" eb="4">
      <t>フクシ</t>
    </rPh>
    <rPh sb="4" eb="6">
      <t>ホウジン</t>
    </rPh>
    <rPh sb="9" eb="10">
      <t>カイ</t>
    </rPh>
    <phoneticPr fontId="6"/>
  </si>
  <si>
    <t>八王子　太郎</t>
    <rPh sb="0" eb="3">
      <t>ハチオウジ</t>
    </rPh>
    <rPh sb="4" eb="6">
      <t>タロウ</t>
    </rPh>
    <phoneticPr fontId="6"/>
  </si>
  <si>
    <r>
      <t xml:space="preserve">(変更前）
</t>
    </r>
    <r>
      <rPr>
        <sz val="12"/>
        <color indexed="10"/>
        <rFont val="Meiryo UI"/>
        <family val="3"/>
        <charset val="128"/>
      </rPr>
      <t>法令遵守責任者　氏名　福祉　一郎（ﾌｸｼ　ｲﾁﾛｳ）、生年月日　昭和××年５月１日</t>
    </r>
    <rPh sb="3" eb="4">
      <t>マエ</t>
    </rPh>
    <rPh sb="7" eb="9">
      <t>ホウレイ</t>
    </rPh>
    <rPh sb="9" eb="10">
      <t>ジュン</t>
    </rPh>
    <rPh sb="10" eb="11">
      <t>シュ</t>
    </rPh>
    <rPh sb="11" eb="14">
      <t>セキニンシャ</t>
    </rPh>
    <rPh sb="15" eb="17">
      <t>シメイ</t>
    </rPh>
    <rPh sb="18" eb="20">
      <t>フクシ</t>
    </rPh>
    <rPh sb="21" eb="23">
      <t>イチロウ</t>
    </rPh>
    <rPh sb="34" eb="36">
      <t>セイネン</t>
    </rPh>
    <rPh sb="36" eb="38">
      <t>ガッピ</t>
    </rPh>
    <rPh sb="39" eb="41">
      <t>ショウワ</t>
    </rPh>
    <rPh sb="43" eb="44">
      <t>ネン</t>
    </rPh>
    <rPh sb="45" eb="46">
      <t>ガツ</t>
    </rPh>
    <rPh sb="47" eb="48">
      <t>ヒ</t>
    </rPh>
    <phoneticPr fontId="6"/>
  </si>
  <si>
    <r>
      <t xml:space="preserve">(変更後)
</t>
    </r>
    <r>
      <rPr>
        <sz val="12"/>
        <color indexed="10"/>
        <rFont val="Meiryo UI"/>
        <family val="3"/>
        <charset val="128"/>
      </rPr>
      <t>法令遵守責任者　氏名　指定　花子（ｼﾃｲ　ﾊﾅｺ）、生年月日　平成××年８月１日</t>
    </r>
    <rPh sb="3" eb="4">
      <t>アト</t>
    </rPh>
    <rPh sb="18" eb="20">
      <t>シテイ</t>
    </rPh>
    <rPh sb="21" eb="23">
      <t>ハナコ</t>
    </rPh>
    <rPh sb="38" eb="40">
      <t>ヘイセイ</t>
    </rPh>
    <phoneticPr fontId="6"/>
  </si>
  <si>
    <t>（日本工業規格Ａ列４番）</t>
    <rPh sb="1" eb="3">
      <t>ニホン</t>
    </rPh>
    <rPh sb="3" eb="5">
      <t>コウギョウ</t>
    </rPh>
    <rPh sb="5" eb="7">
      <t>キカク</t>
    </rPh>
    <rPh sb="8" eb="9">
      <t>レツ</t>
    </rPh>
    <rPh sb="10" eb="11">
      <t>バン</t>
    </rPh>
    <phoneticPr fontId="6"/>
  </si>
  <si>
    <t>事業所一覧　　（参考様式）</t>
    <phoneticPr fontId="6"/>
  </si>
  <si>
    <t>事業
所数</t>
    <rPh sb="0" eb="2">
      <t>ジギョウ</t>
    </rPh>
    <rPh sb="3" eb="4">
      <t>ショ</t>
    </rPh>
    <rPh sb="4" eb="5">
      <t>スウ</t>
    </rPh>
    <phoneticPr fontId="6"/>
  </si>
  <si>
    <t>事業所番号</t>
    <rPh sb="0" eb="3">
      <t>ジギョウショ</t>
    </rPh>
    <rPh sb="3" eb="5">
      <t>バンゴウ</t>
    </rPh>
    <phoneticPr fontId="6"/>
  </si>
  <si>
    <t>事業所名称</t>
    <rPh sb="0" eb="3">
      <t>ジギョウショ</t>
    </rPh>
    <rPh sb="3" eb="5">
      <t>メイショウ</t>
    </rPh>
    <phoneticPr fontId="6"/>
  </si>
  <si>
    <t>指定年月日</t>
    <rPh sb="0" eb="2">
      <t>シテイ</t>
    </rPh>
    <rPh sb="2" eb="5">
      <t>ネンガッピ</t>
    </rPh>
    <phoneticPr fontId="6"/>
  </si>
  <si>
    <t>所　在　地</t>
    <rPh sb="0" eb="1">
      <t>トコロ</t>
    </rPh>
    <rPh sb="2" eb="3">
      <t>ザイ</t>
    </rPh>
    <rPh sb="4" eb="5">
      <t>チ</t>
    </rPh>
    <phoneticPr fontId="6"/>
  </si>
  <si>
    <t>　年　月　日</t>
    <phoneticPr fontId="6"/>
  </si>
  <si>
    <t>令和</t>
    <rPh sb="0" eb="1">
      <t>レイ</t>
    </rPh>
    <rPh sb="1" eb="2">
      <t>ワ</t>
    </rPh>
    <phoneticPr fontId="6"/>
  </si>
  <si>
    <t>雇用契約書（写）</t>
    <rPh sb="0" eb="2">
      <t>コヨウ</t>
    </rPh>
    <rPh sb="2" eb="5">
      <t>ケイヤクショ</t>
    </rPh>
    <rPh sb="6" eb="7">
      <t>ウツ</t>
    </rPh>
    <phoneticPr fontId="6"/>
  </si>
  <si>
    <t>事業所一覧</t>
    <phoneticPr fontId="6"/>
  </si>
  <si>
    <t>業務管理体制の届出の変更</t>
    <phoneticPr fontId="6"/>
  </si>
  <si>
    <t>●</t>
    <phoneticPr fontId="6"/>
  </si>
  <si>
    <t>▲</t>
    <phoneticPr fontId="6"/>
  </si>
  <si>
    <t>●
（＊３）</t>
    <phoneticPr fontId="6"/>
  </si>
  <si>
    <t>介護給付費等(訓練等給付費）の請求に関する事項</t>
    <rPh sb="0" eb="2">
      <t>カイゴ</t>
    </rPh>
    <rPh sb="2" eb="4">
      <t>キュウフ</t>
    </rPh>
    <rPh sb="4" eb="5">
      <t>ヒ</t>
    </rPh>
    <rPh sb="5" eb="6">
      <t>トウ</t>
    </rPh>
    <rPh sb="7" eb="9">
      <t>クンレン</t>
    </rPh>
    <rPh sb="9" eb="10">
      <t>トウ</t>
    </rPh>
    <rPh sb="10" eb="12">
      <t>キュウフ</t>
    </rPh>
    <rPh sb="12" eb="13">
      <t>ヒ</t>
    </rPh>
    <rPh sb="15" eb="17">
      <t>セイキュウ</t>
    </rPh>
    <rPh sb="18" eb="19">
      <t>カン</t>
    </rPh>
    <rPh sb="21" eb="23">
      <t>ジコウ</t>
    </rPh>
    <phoneticPr fontId="6"/>
  </si>
  <si>
    <t>従業者（生活支援員、職業指導員等）</t>
    <rPh sb="0" eb="3">
      <t>ジュウギョウシャ</t>
    </rPh>
    <rPh sb="4" eb="6">
      <t>セイカツ</t>
    </rPh>
    <rPh sb="6" eb="8">
      <t>シエン</t>
    </rPh>
    <rPh sb="8" eb="9">
      <t>イン</t>
    </rPh>
    <rPh sb="10" eb="12">
      <t>ショクギョウ</t>
    </rPh>
    <rPh sb="12" eb="15">
      <t>シドウイン</t>
    </rPh>
    <rPh sb="15" eb="16">
      <t>トウ</t>
    </rPh>
    <phoneticPr fontId="6"/>
  </si>
  <si>
    <t>＊１</t>
    <phoneticPr fontId="6"/>
  </si>
  <si>
    <t>＊２</t>
    <phoneticPr fontId="6"/>
  </si>
  <si>
    <t>施設整備費補助金を受けた事業所にあっては、事業所（施設）の所在地や設備等について変更等がある場合は施設整備費補助金上の手続きが必要な場合がありますので、変更前にご相談ください</t>
    <rPh sb="35" eb="36">
      <t>トウ</t>
    </rPh>
    <phoneticPr fontId="6"/>
  </si>
  <si>
    <t>＊３</t>
    <phoneticPr fontId="6"/>
  </si>
  <si>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6"/>
  </si>
  <si>
    <t>別添のとおり（登記簿謄本又は条例等、事業所平面図、経歴書、運営規程、利用者からの苦情を解決するために講ずる措置の概要、勤務体制・形態一覧表、設備・備品等一覧表、協力医療機関との契約内容がわかるもの）</t>
    <rPh sb="0" eb="2">
      <t>ベッテン</t>
    </rPh>
    <rPh sb="25" eb="28">
      <t>ケイレキショ</t>
    </rPh>
    <rPh sb="34" eb="37">
      <t>リヨウシャ</t>
    </rPh>
    <rPh sb="80" eb="82">
      <t>キョウリョク</t>
    </rPh>
    <rPh sb="82" eb="84">
      <t>イリョウ</t>
    </rPh>
    <rPh sb="84" eb="86">
      <t>キカン</t>
    </rPh>
    <rPh sb="88" eb="90">
      <t>ケイヤク</t>
    </rPh>
    <rPh sb="90" eb="92">
      <t>ナイヨウ</t>
    </rPh>
    <phoneticPr fontId="6"/>
  </si>
  <si>
    <t>福祉専門職員配置等加算に関する届出書
（療養介護・生活介護・自立訓練（機能訓練）・自立訓練（生活訓練）・就労移行支援・
就労継続支援Ａ型・就労継続支援Ｂ型・自立生活援助・共同生活援助）</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phoneticPr fontId="6"/>
  </si>
  <si>
    <t>　　　○療養介護にあっては、生活支援員</t>
    <rPh sb="4" eb="6">
      <t>リョウヨウ</t>
    </rPh>
    <rPh sb="6" eb="8">
      <t>カイゴ</t>
    </rPh>
    <rPh sb="14" eb="16">
      <t>セイカツ</t>
    </rPh>
    <rPh sb="16" eb="18">
      <t>シエン</t>
    </rPh>
    <rPh sb="18" eb="19">
      <t>イン</t>
    </rPh>
    <phoneticPr fontId="6"/>
  </si>
  <si>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6"/>
  </si>
  <si>
    <t>　　　○児童発達支援にあっては、加算（Ⅰ）（Ⅱ）においては、児童指導員、障害福祉サービス経験者</t>
    <rPh sb="4" eb="6">
      <t>ジドウ</t>
    </rPh>
    <rPh sb="6" eb="8">
      <t>ハッタツ</t>
    </rPh>
    <rPh sb="8" eb="10">
      <t>シエン</t>
    </rPh>
    <rPh sb="16" eb="18">
      <t>カサン</t>
    </rPh>
    <phoneticPr fontId="6"/>
  </si>
  <si>
    <t>　　　○医療型児童発達支援にあっては、加算（Ⅰ）（Ⅱ）においては、児童指導員又は指定発達支援医療機関の職員、</t>
    <rPh sb="38" eb="39">
      <t>マタ</t>
    </rPh>
    <phoneticPr fontId="6"/>
  </si>
  <si>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6"/>
  </si>
  <si>
    <t>　　　○放課後等デイサービスにあっては、（Ⅰ）（Ⅱ）においては、児童指導員、障害福祉サービス経験者</t>
    <rPh sb="32" eb="34">
      <t>ジドウ</t>
    </rPh>
    <rPh sb="38" eb="40">
      <t>ショウガイ</t>
    </rPh>
    <rPh sb="40" eb="42">
      <t>フクシ</t>
    </rPh>
    <rPh sb="46" eb="49">
      <t>ケイケンシャ</t>
    </rPh>
    <phoneticPr fontId="6"/>
  </si>
  <si>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6"/>
  </si>
  <si>
    <t>　　　　加算（Ⅲ）においては、児童指導員、保育士若しくは障害福祉サービス経験者又は共生型児童発達支援従業者</t>
    <phoneticPr fontId="6"/>
  </si>
  <si>
    <t>　　　　のことをいう。</t>
    <phoneticPr fontId="6"/>
  </si>
  <si>
    <t>（別紙８）</t>
    <rPh sb="1" eb="3">
      <t>ベッシ</t>
    </rPh>
    <phoneticPr fontId="6"/>
  </si>
  <si>
    <t>視覚・聴覚言語障害者支援体制加算の状況　　</t>
    <rPh sb="0" eb="2">
      <t>シカク</t>
    </rPh>
    <rPh sb="3" eb="5">
      <t>チョウカク</t>
    </rPh>
    <rPh sb="5" eb="7">
      <t>ゲンゴ</t>
    </rPh>
    <rPh sb="7" eb="9">
      <t>ショウガイ</t>
    </rPh>
    <rPh sb="9" eb="10">
      <t>シャ</t>
    </rPh>
    <rPh sb="10" eb="12">
      <t>シエン</t>
    </rPh>
    <rPh sb="12" eb="14">
      <t>タイセイ</t>
    </rPh>
    <rPh sb="14" eb="16">
      <t>カサン</t>
    </rPh>
    <rPh sb="17" eb="19">
      <t>ジョウキョウ</t>
    </rPh>
    <phoneticPr fontId="6"/>
  </si>
  <si>
    <t>○利用者の数の状況</t>
    <rPh sb="1" eb="4">
      <t>リヨウシャ</t>
    </rPh>
    <rPh sb="5" eb="6">
      <t>カズ</t>
    </rPh>
    <rPh sb="7" eb="9">
      <t>ジョウキョウ</t>
    </rPh>
    <phoneticPr fontId="6"/>
  </si>
  <si>
    <t>　　前月の利用者延べ人数</t>
    <rPh sb="2" eb="4">
      <t>ゼンゲツ</t>
    </rPh>
    <rPh sb="5" eb="8">
      <t>リヨウシャ</t>
    </rPh>
    <rPh sb="8" eb="9">
      <t>ノ</t>
    </rPh>
    <rPh sb="10" eb="12">
      <t>ニンズウ</t>
    </rPh>
    <phoneticPr fontId="6"/>
  </si>
  <si>
    <t>①</t>
    <phoneticPr fontId="6"/>
  </si>
  <si>
    <r>
      <t>　前月の平均実利用者数</t>
    </r>
    <r>
      <rPr>
        <sz val="8"/>
        <rFont val="ＭＳ ゴシック"/>
        <family val="3"/>
        <charset val="128"/>
      </rPr>
      <t>（①÷③）</t>
    </r>
    <rPh sb="1" eb="3">
      <t>ゼンゲツ</t>
    </rPh>
    <rPh sb="4" eb="6">
      <t>ヘイキン</t>
    </rPh>
    <rPh sb="6" eb="7">
      <t>ジツ</t>
    </rPh>
    <rPh sb="7" eb="10">
      <t>リヨウシャ</t>
    </rPh>
    <rPh sb="10" eb="11">
      <t>スウ</t>
    </rPh>
    <phoneticPr fontId="6"/>
  </si>
  <si>
    <t>④</t>
    <phoneticPr fontId="6"/>
  </si>
  <si>
    <t xml:space="preserve"> うち身体障害者手帳で視覚障害１級、聴覚障害２級
　又は言語機能障害３級である利用者の延べ人数
　（視覚障害１級、聴覚障害２級、言語機能障害
　　３級又は知的障害のうち２以上の障害を有す
　　る利用者については２人としてカウント）</t>
    <rPh sb="26" eb="27">
      <t>マタ</t>
    </rPh>
    <rPh sb="39" eb="42">
      <t>リヨウシャ</t>
    </rPh>
    <rPh sb="43" eb="44">
      <t>ノ</t>
    </rPh>
    <rPh sb="45" eb="47">
      <t>ニンズウ</t>
    </rPh>
    <rPh sb="75" eb="76">
      <t>マタ</t>
    </rPh>
    <rPh sb="77" eb="79">
      <t>チテキ</t>
    </rPh>
    <rPh sb="79" eb="81">
      <t>ショウガイ</t>
    </rPh>
    <rPh sb="85" eb="87">
      <t>イジョウ</t>
    </rPh>
    <rPh sb="88" eb="90">
      <t>ショウガイ</t>
    </rPh>
    <rPh sb="91" eb="92">
      <t>ユウ</t>
    </rPh>
    <rPh sb="97" eb="100">
      <t>リヨウシャ</t>
    </rPh>
    <rPh sb="106" eb="107">
      <t>ニン</t>
    </rPh>
    <phoneticPr fontId="6"/>
  </si>
  <si>
    <t>②</t>
    <phoneticPr fontId="6"/>
  </si>
  <si>
    <t>　うち３０％</t>
    <phoneticPr fontId="6"/>
  </si>
  <si>
    <t>⑤</t>
    <phoneticPr fontId="6"/>
  </si>
  <si>
    <r>
      <t xml:space="preserve">視覚障害者等である利用者の
前月の平均実利用者数(②÷③) </t>
    </r>
    <r>
      <rPr>
        <sz val="14"/>
        <rFont val="ＭＳ ゴシック"/>
        <family val="3"/>
        <charset val="128"/>
      </rPr>
      <t>⑥</t>
    </r>
    <rPh sb="14" eb="16">
      <t>ゼンゲツ</t>
    </rPh>
    <phoneticPr fontId="6"/>
  </si>
  <si>
    <t>　　前月における開所日数</t>
    <rPh sb="2" eb="4">
      <t>ゼンゲツ</t>
    </rPh>
    <phoneticPr fontId="6"/>
  </si>
  <si>
    <t>③</t>
    <phoneticPr fontId="6"/>
  </si>
  <si>
    <t>算定条件その１　…　⑤≦⑥</t>
    <phoneticPr fontId="6"/>
  </si>
  <si>
    <t>○人員配置の状況</t>
    <rPh sb="1" eb="3">
      <t>ジンイン</t>
    </rPh>
    <rPh sb="3" eb="5">
      <t>ハイチ</t>
    </rPh>
    <rPh sb="6" eb="8">
      <t>ジョウキョウ</t>
    </rPh>
    <phoneticPr fontId="6"/>
  </si>
  <si>
    <t xml:space="preserve">  当該事業所の常勤換算後の直接支援職員数
　（常勤換算）</t>
    <rPh sb="2" eb="4">
      <t>トウガイ</t>
    </rPh>
    <rPh sb="4" eb="7">
      <t>ジギョウショ</t>
    </rPh>
    <rPh sb="8" eb="10">
      <t>ジョウキン</t>
    </rPh>
    <rPh sb="10" eb="12">
      <t>カンサン</t>
    </rPh>
    <rPh sb="12" eb="13">
      <t>ゴ</t>
    </rPh>
    <rPh sb="14" eb="16">
      <t>チョクセツ</t>
    </rPh>
    <rPh sb="16" eb="18">
      <t>シエン</t>
    </rPh>
    <rPh sb="18" eb="20">
      <t>ショクイン</t>
    </rPh>
    <rPh sb="20" eb="21">
      <t>スウ</t>
    </rPh>
    <rPh sb="24" eb="26">
      <t>ジョウキン</t>
    </rPh>
    <rPh sb="26" eb="28">
      <t>カンサン</t>
    </rPh>
    <phoneticPr fontId="6"/>
  </si>
  <si>
    <t>⑦</t>
    <phoneticPr fontId="6"/>
  </si>
  <si>
    <t>　基準上必要な直接支援職員数
　（下表を参考のこと）</t>
    <rPh sb="1" eb="3">
      <t>キジュン</t>
    </rPh>
    <rPh sb="3" eb="4">
      <t>ジョウ</t>
    </rPh>
    <rPh sb="4" eb="6">
      <t>ヒツヨウ</t>
    </rPh>
    <rPh sb="7" eb="9">
      <t>チョクセツ</t>
    </rPh>
    <rPh sb="9" eb="11">
      <t>シエン</t>
    </rPh>
    <rPh sb="11" eb="13">
      <t>ショクイン</t>
    </rPh>
    <rPh sb="13" eb="14">
      <t>スウ</t>
    </rPh>
    <rPh sb="17" eb="18">
      <t>シタ</t>
    </rPh>
    <rPh sb="18" eb="19">
      <t>ヒョウ</t>
    </rPh>
    <rPh sb="20" eb="22">
      <t>サンコウ</t>
    </rPh>
    <phoneticPr fontId="6"/>
  </si>
  <si>
    <t>⑨</t>
    <phoneticPr fontId="6"/>
  </si>
  <si>
    <t>うち視覚障害者等との意思疎通に関し専門性を有する者として専ら視覚障害者等の生活支援に従事する従業者の数（常勤換算）</t>
    <phoneticPr fontId="6"/>
  </si>
  <si>
    <t>⑧</t>
    <phoneticPr fontId="6"/>
  </si>
  <si>
    <t xml:space="preserve">  専ら視覚障害者等の生活支援に
  従事する従業者の加配必要数
　（④÷５０）</t>
    <rPh sb="2" eb="3">
      <t>モッパ</t>
    </rPh>
    <rPh sb="4" eb="6">
      <t>シカク</t>
    </rPh>
    <rPh sb="6" eb="8">
      <t>ショウガイ</t>
    </rPh>
    <rPh sb="8" eb="9">
      <t>シャ</t>
    </rPh>
    <rPh sb="9" eb="10">
      <t>トウ</t>
    </rPh>
    <rPh sb="11" eb="13">
      <t>セイカツ</t>
    </rPh>
    <rPh sb="13" eb="15">
      <t>シエン</t>
    </rPh>
    <rPh sb="19" eb="21">
      <t>ジュウジ</t>
    </rPh>
    <rPh sb="23" eb="26">
      <t>ジュウギョウシャ</t>
    </rPh>
    <rPh sb="27" eb="29">
      <t>カハイ</t>
    </rPh>
    <rPh sb="29" eb="32">
      <t>ヒツヨウスウ</t>
    </rPh>
    <phoneticPr fontId="6"/>
  </si>
  <si>
    <t>⑩</t>
    <phoneticPr fontId="6"/>
  </si>
  <si>
    <t>算定条件その２　…　⑧＋⑨≦⑦　かつ　⑩≦⑧</t>
    <rPh sb="0" eb="2">
      <t>サンテイ</t>
    </rPh>
    <rPh sb="2" eb="4">
      <t>ジョウケン</t>
    </rPh>
    <phoneticPr fontId="6"/>
  </si>
  <si>
    <t>基準上必要な直接支援職員数</t>
    <rPh sb="0" eb="2">
      <t>キジュン</t>
    </rPh>
    <rPh sb="2" eb="3">
      <t>ジョウ</t>
    </rPh>
    <rPh sb="3" eb="5">
      <t>ヒツヨウ</t>
    </rPh>
    <rPh sb="6" eb="8">
      <t>チョクセツ</t>
    </rPh>
    <rPh sb="8" eb="10">
      <t>シエン</t>
    </rPh>
    <rPh sb="10" eb="11">
      <t>ショク</t>
    </rPh>
    <rPh sb="11" eb="12">
      <t>イン</t>
    </rPh>
    <rPh sb="12" eb="13">
      <t>スウ</t>
    </rPh>
    <phoneticPr fontId="6"/>
  </si>
  <si>
    <t>３：１（④÷３）</t>
    <phoneticPr fontId="6"/>
  </si>
  <si>
    <t>５：１（④÷５）</t>
    <phoneticPr fontId="6"/>
  </si>
  <si>
    <t>６：１（④÷６）</t>
    <phoneticPr fontId="6"/>
  </si>
  <si>
    <t>１０：１（④÷１０）</t>
    <phoneticPr fontId="6"/>
  </si>
  <si>
    <t>生活介護
（平均障害支援区分５以上）</t>
    <rPh sb="8" eb="10">
      <t>ショウガイ</t>
    </rPh>
    <rPh sb="10" eb="12">
      <t>シエン</t>
    </rPh>
    <rPh sb="12" eb="14">
      <t>クブン</t>
    </rPh>
    <phoneticPr fontId="6"/>
  </si>
  <si>
    <t>生活介護
（平均障害支援区分４～５）</t>
    <rPh sb="8" eb="10">
      <t>ショウガイ</t>
    </rPh>
    <rPh sb="10" eb="12">
      <t>シエン</t>
    </rPh>
    <rPh sb="12" eb="14">
      <t>クブン</t>
    </rPh>
    <phoneticPr fontId="6"/>
  </si>
  <si>
    <t>生活介護（平均障害支援区分４未満）
自立訓練、就労移行支援</t>
    <rPh sb="7" eb="9">
      <t>ショウガイ</t>
    </rPh>
    <rPh sb="9" eb="11">
      <t>シエン</t>
    </rPh>
    <rPh sb="11" eb="13">
      <t>クブン</t>
    </rPh>
    <rPh sb="18" eb="20">
      <t>ジリツ</t>
    </rPh>
    <rPh sb="20" eb="22">
      <t>クンレン</t>
    </rPh>
    <rPh sb="23" eb="25">
      <t>シュウロウ</t>
    </rPh>
    <rPh sb="25" eb="27">
      <t>イコウ</t>
    </rPh>
    <rPh sb="27" eb="29">
      <t>シエン</t>
    </rPh>
    <phoneticPr fontId="6"/>
  </si>
  <si>
    <t>就労継続支援</t>
    <phoneticPr fontId="6"/>
  </si>
  <si>
    <t>○視覚障害者等である利用者の内訳</t>
    <rPh sb="1" eb="3">
      <t>シカク</t>
    </rPh>
    <rPh sb="3" eb="5">
      <t>ショウガイ</t>
    </rPh>
    <rPh sb="5" eb="6">
      <t>シャ</t>
    </rPh>
    <rPh sb="6" eb="7">
      <t>トウ</t>
    </rPh>
    <rPh sb="10" eb="13">
      <t>リヨウシャ</t>
    </rPh>
    <rPh sb="14" eb="16">
      <t>ウチワケ</t>
    </rPh>
    <phoneticPr fontId="6"/>
  </si>
  <si>
    <t>手帳の種類</t>
    <rPh sb="0" eb="2">
      <t>テチョウ</t>
    </rPh>
    <rPh sb="3" eb="5">
      <t>シュルイ</t>
    </rPh>
    <phoneticPr fontId="6"/>
  </si>
  <si>
    <t>手帳の等級</t>
    <rPh sb="0" eb="2">
      <t>テチョウ</t>
    </rPh>
    <rPh sb="3" eb="5">
      <t>トウキュウ</t>
    </rPh>
    <phoneticPr fontId="6"/>
  </si>
  <si>
    <t>注　本表は、次に該当する利用者を記載してください。
①　身体障害者福祉法（昭和２４年法律第２８３号）の第１５条第４項の規定により交付を受けた身体障害者手帳の障害程度が１級又は２級に該当し、日常生活におけるコミュニケーションや
　　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3" eb="244">
      <t>ユウ</t>
    </rPh>
    <rPh sb="246" eb="247">
      <t>モノ</t>
    </rPh>
    <phoneticPr fontId="6"/>
  </si>
  <si>
    <t>加算要件概要（①②とも満たすこと）</t>
    <rPh sb="0" eb="2">
      <t>カサン</t>
    </rPh>
    <rPh sb="2" eb="4">
      <t>ヨウケン</t>
    </rPh>
    <rPh sb="4" eb="6">
      <t>ガイヨウ</t>
    </rPh>
    <rPh sb="11" eb="12">
      <t>ミ</t>
    </rPh>
    <phoneticPr fontId="6"/>
  </si>
  <si>
    <t>①　利用者の数（前年度の平均利用者数）の３０％が視覚障害者等であること</t>
    <rPh sb="2" eb="5">
      <t>リヨウシャ</t>
    </rPh>
    <rPh sb="6" eb="7">
      <t>カズ</t>
    </rPh>
    <rPh sb="8" eb="11">
      <t>ゼンネンド</t>
    </rPh>
    <rPh sb="12" eb="14">
      <t>ヘイキン</t>
    </rPh>
    <rPh sb="14" eb="17">
      <t>リヨウシャ</t>
    </rPh>
    <rPh sb="17" eb="18">
      <t>スウ</t>
    </rPh>
    <rPh sb="24" eb="26">
      <t>シカク</t>
    </rPh>
    <rPh sb="26" eb="28">
      <t>ショウガイ</t>
    </rPh>
    <rPh sb="28" eb="29">
      <t>シャ</t>
    </rPh>
    <rPh sb="29" eb="30">
      <t>トウ</t>
    </rPh>
    <phoneticPr fontId="6"/>
  </si>
  <si>
    <t>②　指定基準を超えて視覚障害者等である利用者の数を50で除した数以上直接支援職員を加配している</t>
    <rPh sb="10" eb="12">
      <t>シカク</t>
    </rPh>
    <rPh sb="12" eb="14">
      <t>ショウガイ</t>
    </rPh>
    <rPh sb="14" eb="15">
      <t>シャ</t>
    </rPh>
    <rPh sb="15" eb="16">
      <t>トウ</t>
    </rPh>
    <rPh sb="19" eb="22">
      <t>リヨウシャ</t>
    </rPh>
    <rPh sb="23" eb="24">
      <t>カズ</t>
    </rPh>
    <rPh sb="28" eb="29">
      <t>ジョ</t>
    </rPh>
    <rPh sb="31" eb="32">
      <t>カズ</t>
    </rPh>
    <rPh sb="32" eb="34">
      <t>イジョウ</t>
    </rPh>
    <rPh sb="34" eb="36">
      <t>チョクセツ</t>
    </rPh>
    <rPh sb="36" eb="38">
      <t>シエン</t>
    </rPh>
    <rPh sb="38" eb="40">
      <t>ショクイン</t>
    </rPh>
    <rPh sb="41" eb="43">
      <t>カハイ</t>
    </rPh>
    <phoneticPr fontId="6"/>
  </si>
  <si>
    <t>１級</t>
    <rPh sb="1" eb="2">
      <t>キュウ</t>
    </rPh>
    <phoneticPr fontId="6"/>
  </si>
  <si>
    <t>聴覚障害</t>
    <rPh sb="0" eb="2">
      <t>チョウカク</t>
    </rPh>
    <rPh sb="2" eb="4">
      <t>ショウガイ</t>
    </rPh>
    <phoneticPr fontId="6"/>
  </si>
  <si>
    <t>２級</t>
    <rPh sb="1" eb="2">
      <t>キュウ</t>
    </rPh>
    <phoneticPr fontId="6"/>
  </si>
  <si>
    <t>当該施設の前年度の利用定員</t>
    <rPh sb="0" eb="2">
      <t>トウガイ</t>
    </rPh>
    <rPh sb="2" eb="4">
      <t>シセツ</t>
    </rPh>
    <rPh sb="5" eb="8">
      <t>ゼンネンド</t>
    </rPh>
    <rPh sb="9" eb="11">
      <t>リヨウ</t>
    </rPh>
    <rPh sb="11" eb="13">
      <t>テイイン</t>
    </rPh>
    <phoneticPr fontId="6"/>
  </si>
  <si>
    <t>うち施設外支援実施利用者</t>
    <rPh sb="2" eb="5">
      <t>シセツガイ</t>
    </rPh>
    <rPh sb="5" eb="7">
      <t>シエン</t>
    </rPh>
    <rPh sb="7" eb="9">
      <t>ジッシ</t>
    </rPh>
    <rPh sb="9" eb="12">
      <t>リヨウシャ</t>
    </rPh>
    <phoneticPr fontId="6"/>
  </si>
  <si>
    <t>施設外支援実施率　（　（Ｂ）／（Ａ）　）</t>
    <rPh sb="0" eb="3">
      <t>シセツガイ</t>
    </rPh>
    <rPh sb="3" eb="5">
      <t>シエン</t>
    </rPh>
    <rPh sb="5" eb="7">
      <t>ジッシ</t>
    </rPh>
    <rPh sb="7" eb="8">
      <t>リツ</t>
    </rPh>
    <phoneticPr fontId="6"/>
  </si>
  <si>
    <t>前年度施設外支援実施利用者</t>
    <rPh sb="0" eb="1">
      <t>マエ</t>
    </rPh>
    <rPh sb="1" eb="2">
      <t>ネン</t>
    </rPh>
    <rPh sb="2" eb="3">
      <t>ド</t>
    </rPh>
    <rPh sb="3" eb="4">
      <t>シ</t>
    </rPh>
    <rPh sb="4" eb="5">
      <t>セツ</t>
    </rPh>
    <rPh sb="5" eb="6">
      <t>ソト</t>
    </rPh>
    <rPh sb="6" eb="7">
      <t>シ</t>
    </rPh>
    <rPh sb="7" eb="8">
      <t>エン</t>
    </rPh>
    <rPh sb="8" eb="9">
      <t>ミノル</t>
    </rPh>
    <rPh sb="9" eb="10">
      <t>シ</t>
    </rPh>
    <rPh sb="10" eb="11">
      <t>トシ</t>
    </rPh>
    <rPh sb="11" eb="12">
      <t>ヨウ</t>
    </rPh>
    <rPh sb="12" eb="13">
      <t>シャ</t>
    </rPh>
    <phoneticPr fontId="6"/>
  </si>
  <si>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6"/>
  </si>
  <si>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6"/>
  </si>
  <si>
    <t>　うち３０％</t>
    <phoneticPr fontId="6"/>
  </si>
  <si>
    <t>算定条件その１　…　⑤≦⑥</t>
    <phoneticPr fontId="6"/>
  </si>
  <si>
    <t>⑦</t>
    <phoneticPr fontId="6"/>
  </si>
  <si>
    <t>⑨</t>
    <phoneticPr fontId="6"/>
  </si>
  <si>
    <t>⑩</t>
    <phoneticPr fontId="6"/>
  </si>
  <si>
    <t>３：１（④÷３）</t>
    <phoneticPr fontId="6"/>
  </si>
  <si>
    <t>やまきた　A子</t>
    <rPh sb="6" eb="7">
      <t>コ</t>
    </rPh>
    <phoneticPr fontId="6"/>
  </si>
  <si>
    <t>まつだ　B太</t>
    <rPh sb="5" eb="6">
      <t>タ</t>
    </rPh>
    <phoneticPr fontId="6"/>
  </si>
  <si>
    <t>新宿　C朗</t>
    <rPh sb="4" eb="5">
      <t>ロウ</t>
    </rPh>
    <phoneticPr fontId="6"/>
  </si>
  <si>
    <t>文京　D美</t>
    <rPh sb="4" eb="5">
      <t>ミ</t>
    </rPh>
    <phoneticPr fontId="6"/>
  </si>
  <si>
    <t>めぐろ　E絵</t>
    <rPh sb="5" eb="6">
      <t>エ</t>
    </rPh>
    <phoneticPr fontId="6"/>
  </si>
  <si>
    <t>せたがやF男</t>
    <rPh sb="5" eb="6">
      <t>オトコ</t>
    </rPh>
    <phoneticPr fontId="6"/>
  </si>
  <si>
    <t>たいとう　G雄</t>
    <rPh sb="6" eb="7">
      <t>ユウ</t>
    </rPh>
    <phoneticPr fontId="6"/>
  </si>
  <si>
    <t>おおた　H子</t>
    <rPh sb="5" eb="6">
      <t>コ</t>
    </rPh>
    <phoneticPr fontId="6"/>
  </si>
  <si>
    <t>あだち　I志</t>
    <rPh sb="5" eb="6">
      <t>シ</t>
    </rPh>
    <phoneticPr fontId="6"/>
  </si>
  <si>
    <t>なかの　J平</t>
    <rPh sb="5" eb="6">
      <t>ヘイ</t>
    </rPh>
    <phoneticPr fontId="6"/>
  </si>
  <si>
    <t>はちおうじ　K蔵</t>
    <rPh sb="7" eb="8">
      <t>ゾウ</t>
    </rPh>
    <phoneticPr fontId="6"/>
  </si>
  <si>
    <t>ひの　L世</t>
    <rPh sb="4" eb="5">
      <t>ヨ</t>
    </rPh>
    <phoneticPr fontId="6"/>
  </si>
  <si>
    <t>おおめ　M一</t>
    <rPh sb="5" eb="6">
      <t>イチ</t>
    </rPh>
    <phoneticPr fontId="6"/>
  </si>
  <si>
    <t>きよせ　N二</t>
    <rPh sb="5" eb="6">
      <t>ニ</t>
    </rPh>
    <phoneticPr fontId="6"/>
  </si>
  <si>
    <t>まちだ　O子</t>
    <rPh sb="5" eb="6">
      <t>コ</t>
    </rPh>
    <phoneticPr fontId="6"/>
  </si>
  <si>
    <t>Ｈ</t>
    <phoneticPr fontId="6"/>
  </si>
  <si>
    <t>Ｉ</t>
    <phoneticPr fontId="6"/>
  </si>
  <si>
    <t>Ｊ</t>
    <phoneticPr fontId="6"/>
  </si>
  <si>
    <t>Ｋ</t>
    <phoneticPr fontId="6"/>
  </si>
  <si>
    <t>Ａ</t>
    <phoneticPr fontId="6"/>
  </si>
  <si>
    <t>年　　月　　日</t>
    <rPh sb="0" eb="1">
      <t>ネン</t>
    </rPh>
    <rPh sb="3" eb="4">
      <t>ガツ</t>
    </rPh>
    <rPh sb="6" eb="7">
      <t>ニチ</t>
    </rPh>
    <phoneticPr fontId="6"/>
  </si>
  <si>
    <t>福祉・介護職員等特定処遇改善加算対象</t>
    <rPh sb="16" eb="18">
      <t>タイショウ</t>
    </rPh>
    <phoneticPr fontId="6"/>
  </si>
  <si>
    <t>福祉・介護職員等特定処遇改善加算区分（※4）</t>
    <rPh sb="16" eb="18">
      <t>クブン</t>
    </rPh>
    <phoneticPr fontId="6"/>
  </si>
  <si>
    <t>　１．Ⅰ　　２．Ⅱ</t>
    <phoneticPr fontId="6"/>
  </si>
  <si>
    <t>　　１．一級地　２．二級地　３．三級地　４．四級地　５．五級地  　
　　６．六級地　７．七級地　２０．その他</t>
    <rPh sb="45" eb="46">
      <t>ナナ</t>
    </rPh>
    <rPh sb="46" eb="47">
      <t>キュウ</t>
    </rPh>
    <rPh sb="47" eb="48">
      <t>チ</t>
    </rPh>
    <phoneticPr fontId="6"/>
  </si>
  <si>
    <t>※８</t>
    <phoneticPr fontId="6"/>
  </si>
  <si>
    <t>①就労移行支援に係る基本報酬の算定区分に関する届出書
②別添
③利用者が就職したことを確認できる資料（雇用契約書の写しなど）</t>
    <rPh sb="1" eb="3">
      <t>シュウロウ</t>
    </rPh>
    <rPh sb="3" eb="5">
      <t>イコウ</t>
    </rPh>
    <rPh sb="5" eb="7">
      <t>シエン</t>
    </rPh>
    <rPh sb="8" eb="9">
      <t>カカ</t>
    </rPh>
    <rPh sb="10" eb="12">
      <t>キホン</t>
    </rPh>
    <rPh sb="12" eb="14">
      <t>ホウシュウ</t>
    </rPh>
    <rPh sb="15" eb="17">
      <t>サンテイ</t>
    </rPh>
    <rPh sb="17" eb="19">
      <t>クブン</t>
    </rPh>
    <rPh sb="20" eb="21">
      <t>カン</t>
    </rPh>
    <rPh sb="23" eb="26">
      <t>トドケデショ</t>
    </rPh>
    <rPh sb="28" eb="30">
      <t>ベッテン</t>
    </rPh>
    <rPh sb="32" eb="35">
      <t>リヨウシャ</t>
    </rPh>
    <rPh sb="36" eb="38">
      <t>シュウショク</t>
    </rPh>
    <rPh sb="43" eb="45">
      <t>カクニン</t>
    </rPh>
    <rPh sb="48" eb="50">
      <t>シリョウ</t>
    </rPh>
    <rPh sb="51" eb="53">
      <t>コヨウ</t>
    </rPh>
    <phoneticPr fontId="6"/>
  </si>
  <si>
    <t>「福祉・介護職員等特定処遇改善加算区分」欄は、福祉・介護職員等特定処遇改善加算対象が「２．あり」の場合に設定する。</t>
    <rPh sb="30" eb="31">
      <t>トウ</t>
    </rPh>
    <rPh sb="31" eb="33">
      <t>トクテイ</t>
    </rPh>
    <phoneticPr fontId="6"/>
  </si>
  <si>
    <t>注２　「人員配置区分」欄は、報酬算定上の区分を記載し、「該当する体制等」欄は、「介護給付費等の算定に係る体制等状況一覧表」に掲げる体制加算等の
　　内容を記載してください（この際、「介護給付費等の算定に係る体制等状況一覧表」の記載内容と同様に記載してください。）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2" eb="63">
      <t>カカ</t>
    </rPh>
    <rPh sb="65" eb="67">
      <t>タイセイ</t>
    </rPh>
    <rPh sb="67" eb="69">
      <t>カサン</t>
    </rPh>
    <rPh sb="69" eb="70">
      <t>トウ</t>
    </rPh>
    <rPh sb="74" eb="76">
      <t>ナイヨウ</t>
    </rPh>
    <rPh sb="77" eb="79">
      <t>キサイ</t>
    </rPh>
    <rPh sb="88" eb="89">
      <t>サイ</t>
    </rPh>
    <rPh sb="113" eb="115">
      <t>キサイ</t>
    </rPh>
    <rPh sb="115" eb="117">
      <t>ナイヨウ</t>
    </rPh>
    <rPh sb="118" eb="120">
      <t>ドウヨウ</t>
    </rPh>
    <rPh sb="121" eb="123">
      <t>キサイ</t>
    </rPh>
    <phoneticPr fontId="6"/>
  </si>
  <si>
    <t>年　　　月　　　日</t>
    <rPh sb="0" eb="1">
      <t>ネン</t>
    </rPh>
    <rPh sb="4" eb="5">
      <t>ガツ</t>
    </rPh>
    <rPh sb="8" eb="9">
      <t>ニチ</t>
    </rPh>
    <phoneticPr fontId="6"/>
  </si>
  <si>
    <t>（郵便番号　　　　－　　　　　）</t>
    <rPh sb="1" eb="5">
      <t>ユウビンバンゴウ</t>
    </rPh>
    <phoneticPr fontId="6"/>
  </si>
  <si>
    <t>年     月    日　</t>
    <rPh sb="0" eb="1">
      <t>ネン</t>
    </rPh>
    <rPh sb="6" eb="7">
      <t>ツキ</t>
    </rPh>
    <rPh sb="11" eb="12">
      <t>ヒ</t>
    </rPh>
    <phoneticPr fontId="6"/>
  </si>
  <si>
    <t>付表10</t>
    <rPh sb="0" eb="2">
      <t>フヒョウ</t>
    </rPh>
    <phoneticPr fontId="6"/>
  </si>
  <si>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6"/>
  </si>
  <si>
    <t>（　　　年度）</t>
    <rPh sb="4" eb="6">
      <t>ネンド</t>
    </rPh>
    <phoneticPr fontId="6"/>
  </si>
  <si>
    <t>前々年度</t>
    <rPh sb="0" eb="2">
      <t>ゼンゼン</t>
    </rPh>
    <rPh sb="2" eb="4">
      <t>ネンド</t>
    </rPh>
    <phoneticPr fontId="6"/>
  </si>
  <si>
    <t>前年度</t>
    <rPh sb="0" eb="3">
      <t>ゼンネンド</t>
    </rPh>
    <phoneticPr fontId="6"/>
  </si>
  <si>
    <t>利用定員数</t>
    <rPh sb="0" eb="2">
      <t>リヨウ</t>
    </rPh>
    <rPh sb="2" eb="5">
      <t>テイインスウ</t>
    </rPh>
    <phoneticPr fontId="6"/>
  </si>
  <si>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6"/>
  </si>
  <si>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6"/>
  </si>
  <si>
    <t>注１　届出時点の継続状況には、就労が継続している場合には「継続」、離職している場合には「離職」と記入。
注２　行が足りない場合は適宜追加して記入。
注３　利用者の就職が確認ができる資料として、雇用契約書、労働条件通知書又は雇用契約証明書の写しなどを添付すること。</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6"/>
  </si>
  <si>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6"/>
  </si>
  <si>
    <t>就職日（年月日）</t>
    <rPh sb="0" eb="2">
      <t>シュウショク</t>
    </rPh>
    <rPh sb="2" eb="3">
      <t>ビ</t>
    </rPh>
    <rPh sb="4" eb="7">
      <t>ネンガッピ</t>
    </rPh>
    <phoneticPr fontId="6"/>
  </si>
  <si>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6"/>
  </si>
  <si>
    <t>（○○年度）</t>
    <rPh sb="3" eb="5">
      <t>ネンド</t>
    </rPh>
    <phoneticPr fontId="6"/>
  </si>
  <si>
    <t>（○×年度）</t>
    <rPh sb="3" eb="5">
      <t>ネンド</t>
    </rPh>
    <phoneticPr fontId="6"/>
  </si>
  <si>
    <t>(株）Ａ</t>
  </si>
  <si>
    <t>継続</t>
  </si>
  <si>
    <t>(株）Ｂ</t>
  </si>
  <si>
    <t>離職</t>
  </si>
  <si>
    <t>（株）Ｃ</t>
  </si>
  <si>
    <t>××　×××</t>
    <phoneticPr fontId="6"/>
  </si>
  <si>
    <t>▲▲▲　△</t>
    <phoneticPr fontId="6"/>
  </si>
  <si>
    <t>○×年6月15日</t>
    <rPh sb="2" eb="3">
      <t>ネン</t>
    </rPh>
    <rPh sb="4" eb="5">
      <t>ガツ</t>
    </rPh>
    <rPh sb="7" eb="8">
      <t>ニチ</t>
    </rPh>
    <phoneticPr fontId="6"/>
  </si>
  <si>
    <t>○×年10月3日</t>
    <rPh sb="2" eb="3">
      <t>ネン</t>
    </rPh>
    <rPh sb="5" eb="6">
      <t>ガツ</t>
    </rPh>
    <rPh sb="7" eb="8">
      <t>ニチ</t>
    </rPh>
    <phoneticPr fontId="6"/>
  </si>
  <si>
    <t>○×年3月31日</t>
    <rPh sb="2" eb="3">
      <t>ネン</t>
    </rPh>
    <rPh sb="4" eb="5">
      <t>ガツ</t>
    </rPh>
    <rPh sb="7" eb="8">
      <t>ニチ</t>
    </rPh>
    <phoneticPr fontId="6"/>
  </si>
  <si>
    <t>○△年3月31日</t>
    <rPh sb="2" eb="3">
      <t>ネン</t>
    </rPh>
    <rPh sb="4" eb="5">
      <t>ガツ</t>
    </rPh>
    <rPh sb="7" eb="8">
      <t>ニチ</t>
    </rPh>
    <phoneticPr fontId="6"/>
  </si>
  <si>
    <t>○○年9月30日</t>
    <rPh sb="2" eb="3">
      <t>ネン</t>
    </rPh>
    <rPh sb="4" eb="5">
      <t>ガツ</t>
    </rPh>
    <rPh sb="7" eb="8">
      <t>ニチ</t>
    </rPh>
    <phoneticPr fontId="6"/>
  </si>
  <si>
    <t>○△年1月31日</t>
    <rPh sb="2" eb="3">
      <t>ネン</t>
    </rPh>
    <rPh sb="4" eb="5">
      <t>ガツ</t>
    </rPh>
    <rPh sb="7" eb="8">
      <t>ニチ</t>
    </rPh>
    <phoneticPr fontId="6"/>
  </si>
  <si>
    <t>○○○　××</t>
    <phoneticPr fontId="6"/>
  </si>
  <si>
    <t>■■　◎◎</t>
    <phoneticPr fontId="6"/>
  </si>
  <si>
    <t>◆◆　◆◆</t>
    <phoneticPr fontId="6"/>
  </si>
  <si>
    <t>(株）D</t>
    <phoneticPr fontId="6"/>
  </si>
  <si>
    <t>（株）E</t>
    <phoneticPr fontId="6"/>
  </si>
  <si>
    <t>(株）F</t>
    <phoneticPr fontId="6"/>
  </si>
  <si>
    <t>継続</t>
    <phoneticPr fontId="6"/>
  </si>
  <si>
    <t>離職</t>
    <phoneticPr fontId="6"/>
  </si>
  <si>
    <t>○○年4月1日</t>
    <rPh sb="2" eb="3">
      <t>ネン</t>
    </rPh>
    <rPh sb="4" eb="5">
      <t>ガツ</t>
    </rPh>
    <rPh sb="6" eb="7">
      <t>ニチ</t>
    </rPh>
    <phoneticPr fontId="6"/>
  </si>
  <si>
    <t>○○年10月1日</t>
    <rPh sb="2" eb="3">
      <t>ネン</t>
    </rPh>
    <rPh sb="5" eb="6">
      <t>ガツ</t>
    </rPh>
    <rPh sb="7" eb="8">
      <t>ニチ</t>
    </rPh>
    <phoneticPr fontId="6"/>
  </si>
  <si>
    <t>○○年12月16日</t>
    <rPh sb="2" eb="3">
      <t>ネン</t>
    </rPh>
    <rPh sb="5" eb="6">
      <t>ガツ</t>
    </rPh>
    <rPh sb="8" eb="9">
      <t>ニチ</t>
    </rPh>
    <phoneticPr fontId="6"/>
  </si>
  <si>
    <t>○×年4月4日</t>
    <rPh sb="2" eb="3">
      <t>ネン</t>
    </rPh>
    <rPh sb="4" eb="5">
      <t>ガツ</t>
    </rPh>
    <rPh sb="6" eb="7">
      <t>ニチ</t>
    </rPh>
    <phoneticPr fontId="6"/>
  </si>
  <si>
    <t>○×年8月1日</t>
    <rPh sb="2" eb="3">
      <t>ネン</t>
    </rPh>
    <rPh sb="4" eb="5">
      <t>ガツ</t>
    </rPh>
    <rPh sb="6" eb="7">
      <t>ニチ</t>
    </rPh>
    <phoneticPr fontId="6"/>
  </si>
  <si>
    <t>○×年10月1日</t>
    <rPh sb="2" eb="3">
      <t>ネン</t>
    </rPh>
    <rPh sb="5" eb="6">
      <t>ガツ</t>
    </rPh>
    <rPh sb="7" eb="8">
      <t>ニチ</t>
    </rPh>
    <phoneticPr fontId="6"/>
  </si>
  <si>
    <t>就労定着率区分（※8）</t>
    <rPh sb="2" eb="4">
      <t>テイチャク</t>
    </rPh>
    <rPh sb="4" eb="5">
      <t>リツ</t>
    </rPh>
    <rPh sb="5" eb="7">
      <t>クブン</t>
    </rPh>
    <phoneticPr fontId="6"/>
  </si>
  <si>
    <t>移行準備支援体制</t>
    <rPh sb="0" eb="2">
      <t>イコウ</t>
    </rPh>
    <rPh sb="2" eb="4">
      <t>ジュンビ</t>
    </rPh>
    <rPh sb="4" eb="6">
      <t>シエン</t>
    </rPh>
    <rPh sb="6" eb="8">
      <t>タイセイ</t>
    </rPh>
    <phoneticPr fontId="6"/>
  </si>
  <si>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6"/>
  </si>
  <si>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6"/>
  </si>
  <si>
    <t>　　　　　年度</t>
    <rPh sb="5" eb="7">
      <t>ネンド</t>
    </rPh>
    <phoneticPr fontId="12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</si>
  <si>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6"/>
  </si>
  <si>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6"/>
  </si>
  <si>
    <t>○年○月〇日</t>
    <phoneticPr fontId="1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</si>
</sst>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_ "/>
    <numFmt numFmtId="177" formatCode="0.0_ "/>
    <numFmt numFmtId="178" formatCode="0.00_ "/>
    <numFmt numFmtId="179" formatCode="0.00_);[Red]\(0.00\)"/>
    <numFmt numFmtId="180" formatCode="0.0_);[Red]\(0.0\)"/>
    <numFmt numFmtId="181" formatCode="&quot;（&quot;_ @_ &quot;）&quot;"/>
    <numFmt numFmtId="182" formatCode="[$-411]ge\.m\.d;@"/>
    <numFmt numFmtId="183" formatCode="#,##0_ ;[Red]\-#,##0\ "/>
    <numFmt numFmtId="184" formatCode="#,##0_ "/>
    <numFmt numFmtId="185" formatCode="[$-411]ggge&quot;年&quot;m&quot;月&quot;d&quot;日&quot;;@"/>
    <numFmt numFmtId="186" formatCode="0.000_ "/>
  </numFmts>
  <fonts count="1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8"/>
      <name val="ＭＳ Ｐゴシック"/>
      <family val="3"/>
      <charset val="128"/>
    </font>
    <font>
      <sz val="9"/>
      <name val="ＭＳ Ｐ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6"/>
      <name val="ＭＳ Ｐゴシック"/>
      <family val="3"/>
      <charset val="128"/>
    </font>
    <font>
      <b/>
      <sz val="14"/>
      <name val="ＭＳ Ｐゴシック"/>
      <family val="3"/>
      <charset val="128"/>
    </font>
    <font>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name val="ＭＳ Ｐゴシック"/>
      <family val="3"/>
      <charset val="128"/>
    </font>
    <font>
      <sz val="10"/>
      <name val="ＭＳ Ｐゴシック"/>
      <family val="3"/>
      <charset val="128"/>
    </font>
    <font>
      <sz val="12"/>
      <name val="ＭＳ 明朝"/>
      <family val="1"/>
      <charset val="128"/>
    </font>
    <font>
      <sz val="20"/>
      <color indexed="8"/>
      <name val="ＭＳ Ｐゴシック"/>
      <family val="3"/>
      <charset val="128"/>
    </font>
    <font>
      <sz val="12"/>
      <color indexed="8"/>
      <name val="ＭＳ Ｐゴシック"/>
      <family val="3"/>
      <charset val="128"/>
    </font>
    <font>
      <sz val="16"/>
      <color indexed="8"/>
      <name val="ＭＳ Ｐゴシック"/>
      <family val="3"/>
      <charset val="128"/>
    </font>
    <font>
      <b/>
      <sz val="14"/>
      <name val="ＭＳ ゴシック"/>
      <family val="3"/>
      <charset val="128"/>
    </font>
    <font>
      <b/>
      <sz val="11"/>
      <color indexed="81"/>
      <name val="ＭＳ Ｐゴシック"/>
      <family val="3"/>
      <charset val="128"/>
    </font>
    <font>
      <sz val="10"/>
      <color indexed="8"/>
      <name val="ＭＳ ゴシック"/>
      <family val="3"/>
      <charset val="128"/>
    </font>
    <font>
      <sz val="18"/>
      <name val="ＭＳ Ｐゴシック"/>
      <family val="3"/>
      <charset val="128"/>
    </font>
    <font>
      <sz val="10"/>
      <color indexed="8"/>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rgb="FFFF0000"/>
      <name val="ＭＳ Ｐゴシック"/>
      <family val="3"/>
      <charset val="128"/>
    </font>
    <font>
      <sz val="11"/>
      <name val="ＭＳ Ｐゴシック"/>
      <family val="3"/>
      <charset val="128"/>
      <scheme val="minor"/>
    </font>
    <font>
      <sz val="10"/>
      <color theme="1"/>
      <name val="ＭＳ ゴシック"/>
      <family val="3"/>
      <charset val="128"/>
    </font>
    <font>
      <b/>
      <sz val="11"/>
      <name val="ＭＳ Ｐゴシック"/>
      <family val="3"/>
      <charset val="128"/>
    </font>
    <font>
      <sz val="13"/>
      <name val="ＭＳ Ｐゴシック"/>
      <family val="3"/>
      <charset val="128"/>
    </font>
    <font>
      <b/>
      <sz val="12"/>
      <color indexed="8"/>
      <name val="ＭＳ Ｐゴシック"/>
      <family val="3"/>
      <charset val="128"/>
    </font>
    <font>
      <b/>
      <sz val="9"/>
      <color indexed="8"/>
      <name val="ＭＳ Ｐゴシック"/>
      <family val="3"/>
      <charset val="128"/>
    </font>
    <font>
      <b/>
      <sz val="14"/>
      <color indexed="8"/>
      <name val="ＭＳ Ｐゴシック"/>
      <family val="3"/>
      <charset val="128"/>
    </font>
    <font>
      <sz val="9"/>
      <color indexed="81"/>
      <name val="ＭＳ Ｐゴシック"/>
      <family val="3"/>
      <charset val="128"/>
    </font>
    <font>
      <sz val="16"/>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b/>
      <sz val="11"/>
      <name val="ＭＳ 明朝"/>
      <family val="1"/>
      <charset val="128"/>
    </font>
    <font>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10"/>
      <name val="ＭＳ 明朝"/>
      <family val="1"/>
      <charset val="128"/>
    </font>
    <font>
      <b/>
      <sz val="10"/>
      <name val="ＭＳ 明朝"/>
      <family val="1"/>
      <charset val="128"/>
    </font>
    <font>
      <sz val="9"/>
      <name val="ＭＳ 明朝"/>
      <family val="1"/>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10"/>
      <name val="HG明朝B"/>
      <family val="1"/>
      <charset val="128"/>
    </font>
    <font>
      <sz val="10"/>
      <name val="HGｺﾞｼｯｸM"/>
      <family val="3"/>
      <charset val="128"/>
    </font>
    <font>
      <b/>
      <sz val="12"/>
      <name val="HGｺﾞｼｯｸM"/>
      <family val="3"/>
      <charset val="128"/>
    </font>
    <font>
      <b/>
      <sz val="11"/>
      <name val="HGｺﾞｼｯｸM"/>
      <family val="3"/>
      <charset val="128"/>
    </font>
    <font>
      <b/>
      <sz val="14"/>
      <name val="ＭＳ 明朝"/>
      <family val="1"/>
      <charset val="128"/>
    </font>
    <font>
      <sz val="8"/>
      <name val="ＭＳ 明朝"/>
      <family val="1"/>
      <charset val="128"/>
    </font>
    <font>
      <sz val="11"/>
      <color indexed="55"/>
      <name val="ＭＳ Ｐゴシック"/>
      <family val="3"/>
      <charset val="128"/>
    </font>
    <font>
      <b/>
      <sz val="18"/>
      <name val="ＭＳ Ｐゴシック"/>
      <family val="3"/>
      <charset val="128"/>
    </font>
    <font>
      <b/>
      <sz val="9"/>
      <name val="ＭＳ Ｐゴシック"/>
      <family val="3"/>
      <charset val="128"/>
    </font>
    <font>
      <b/>
      <u/>
      <sz val="9"/>
      <name val="ＭＳ Ｐゴシック"/>
      <family val="3"/>
      <charset val="128"/>
    </font>
    <font>
      <b/>
      <strike/>
      <sz val="11"/>
      <color indexed="10"/>
      <name val="ＭＳ Ｐゴシック"/>
      <family val="3"/>
      <charset val="128"/>
    </font>
    <font>
      <strike/>
      <sz val="11"/>
      <color indexed="10"/>
      <name val="ＭＳ Ｐゴシック"/>
      <family val="3"/>
      <charset val="128"/>
    </font>
    <font>
      <strike/>
      <sz val="11"/>
      <color indexed="10"/>
      <name val="ＭＳ Ｐ明朝"/>
      <family val="1"/>
      <charset val="128"/>
    </font>
    <font>
      <b/>
      <sz val="8"/>
      <name val="ＭＳ Ｐゴシック"/>
      <family val="3"/>
      <charset val="128"/>
    </font>
    <font>
      <b/>
      <sz val="11"/>
      <name val="ＭＳ Ｐ明朝"/>
      <family val="1"/>
      <charset val="128"/>
    </font>
    <font>
      <sz val="11"/>
      <name val="HGP創英角ｺﾞｼｯｸUB"/>
      <family val="3"/>
      <charset val="128"/>
    </font>
    <font>
      <sz val="11"/>
      <name val="HGS創英角ｺﾞｼｯｸUB"/>
      <family val="3"/>
      <charset val="128"/>
    </font>
    <font>
      <b/>
      <sz val="10"/>
      <name val="ＭＳ Ｐ明朝"/>
      <family val="1"/>
      <charset val="128"/>
    </font>
    <font>
      <sz val="10"/>
      <name val="HGP創英角ｺﾞｼｯｸUB"/>
      <family val="3"/>
      <charset val="128"/>
    </font>
    <font>
      <sz val="12"/>
      <name val="HGP創英角ｺﾞｼｯｸUB"/>
      <family val="3"/>
      <charset val="128"/>
    </font>
    <font>
      <sz val="9"/>
      <name val="HGP創英角ｺﾞｼｯｸUB"/>
      <family val="3"/>
      <charset val="128"/>
    </font>
    <font>
      <sz val="11"/>
      <color indexed="8"/>
      <name val="HGS創英角ｺﾞｼｯｸUB"/>
      <family val="3"/>
      <charset val="128"/>
    </font>
    <font>
      <sz val="11"/>
      <color indexed="8"/>
      <name val="ＭＳ Ｐ明朝"/>
      <family val="1"/>
      <charset val="128"/>
    </font>
    <font>
      <sz val="9"/>
      <color indexed="8"/>
      <name val="ＭＳ Ｐ明朝"/>
      <family val="1"/>
      <charset val="128"/>
    </font>
    <font>
      <sz val="11"/>
      <color indexed="8"/>
      <name val="HGP創英角ｺﾞｼｯｸUB"/>
      <family val="3"/>
      <charset val="128"/>
    </font>
    <font>
      <sz val="12"/>
      <color indexed="8"/>
      <name val="HGP創英角ｺﾞｼｯｸUB"/>
      <family val="3"/>
      <charset val="128"/>
    </font>
    <font>
      <sz val="10"/>
      <color indexed="8"/>
      <name val="HGS創英角ｺﾞｼｯｸUB"/>
      <family val="3"/>
      <charset val="128"/>
    </font>
    <font>
      <sz val="10"/>
      <color indexed="8"/>
      <name val="ＭＳ Ｐ明朝"/>
      <family val="1"/>
      <charset val="128"/>
    </font>
    <font>
      <sz val="10"/>
      <color indexed="8"/>
      <name val="HGP創英角ｺﾞｼｯｸUB"/>
      <family val="3"/>
      <charset val="128"/>
    </font>
    <font>
      <u/>
      <sz val="10"/>
      <color indexed="8"/>
      <name val="ＭＳ Ｐ明朝"/>
      <family val="1"/>
      <charset val="128"/>
    </font>
    <font>
      <b/>
      <sz val="10"/>
      <color indexed="8"/>
      <name val="ＭＳ Ｐ明朝"/>
      <family val="1"/>
      <charset val="128"/>
    </font>
    <font>
      <u/>
      <sz val="9"/>
      <color indexed="8"/>
      <name val="ＭＳ Ｐ明朝"/>
      <family val="1"/>
      <charset val="128"/>
    </font>
    <font>
      <u/>
      <sz val="11"/>
      <color indexed="8"/>
      <name val="ＭＳ Ｐ明朝"/>
      <family val="1"/>
      <charset val="128"/>
    </font>
    <font>
      <b/>
      <strike/>
      <sz val="11"/>
      <color indexed="10"/>
      <name val="ＭＳ Ｐ明朝"/>
      <family val="1"/>
      <charset val="128"/>
    </font>
    <font>
      <b/>
      <sz val="9"/>
      <color indexed="81"/>
      <name val="ＭＳ Ｐゴシック"/>
      <family val="3"/>
      <charset val="128"/>
    </font>
    <font>
      <sz val="7"/>
      <name val="ＭＳ Ｐゴシック"/>
      <family val="3"/>
      <charset val="128"/>
    </font>
    <font>
      <i/>
      <sz val="9"/>
      <name val="ＭＳ Ｐゴシック"/>
      <family val="3"/>
      <charset val="128"/>
    </font>
    <font>
      <sz val="9"/>
      <color theme="1"/>
      <name val="ＭＳ Ｐゴシック"/>
      <family val="3"/>
      <charset val="128"/>
      <scheme val="minor"/>
    </font>
    <font>
      <sz val="14"/>
      <name val="ＭＳ 明朝"/>
      <family val="1"/>
      <charset val="128"/>
    </font>
    <font>
      <sz val="16"/>
      <name val="ＭＳ Ｐ明朝"/>
      <family val="1"/>
      <charset val="128"/>
    </font>
    <font>
      <sz val="18"/>
      <name val="ＭＳ Ｐ明朝"/>
      <family val="1"/>
      <charset val="128"/>
    </font>
    <font>
      <sz val="16"/>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u/>
      <sz val="9"/>
      <color theme="1"/>
      <name val="ＭＳ Ｐゴシック"/>
      <family val="3"/>
      <charset val="128"/>
      <scheme val="minor"/>
    </font>
    <font>
      <sz val="12"/>
      <color rgb="FFFF0000"/>
      <name val="ＭＳ ゴシック"/>
      <family val="3"/>
      <charset val="128"/>
    </font>
    <font>
      <sz val="10"/>
      <color rgb="FFFF0000"/>
      <name val="ＭＳ 明朝"/>
      <family val="1"/>
      <charset val="128"/>
    </font>
    <font>
      <b/>
      <sz val="16"/>
      <name val="ＭＳ Ｐゴシック"/>
      <family val="3"/>
      <charset val="128"/>
    </font>
    <font>
      <b/>
      <sz val="16"/>
      <color theme="1"/>
      <name val="ＭＳ Ｐゴシック"/>
      <family val="3"/>
      <charset val="128"/>
    </font>
    <font>
      <b/>
      <u/>
      <sz val="14"/>
      <name val="ＭＳ Ｐゴシック"/>
      <family val="3"/>
      <charset val="128"/>
    </font>
    <font>
      <sz val="28"/>
      <color rgb="FFFF0000"/>
      <name val="ＭＳ Ｐゴシック"/>
      <family val="3"/>
      <charset val="128"/>
    </font>
    <font>
      <b/>
      <sz val="18"/>
      <color theme="1"/>
      <name val="ＭＳ ゴシック"/>
      <family val="3"/>
      <charset val="128"/>
    </font>
    <font>
      <sz val="12"/>
      <color theme="1"/>
      <name val="ＭＳ 明朝"/>
      <family val="1"/>
      <charset val="128"/>
    </font>
    <font>
      <sz val="10"/>
      <color theme="1"/>
      <name val="ＭＳ 明朝"/>
      <family val="1"/>
      <charset val="128"/>
    </font>
    <font>
      <b/>
      <sz val="11"/>
      <color theme="1"/>
      <name val="ＭＳ 明朝"/>
      <family val="1"/>
      <charset val="128"/>
    </font>
    <font>
      <b/>
      <sz val="10"/>
      <color theme="1"/>
      <name val="ＭＳ ゴシック"/>
      <family val="3"/>
      <charset val="128"/>
    </font>
    <font>
      <b/>
      <sz val="14"/>
      <color theme="1"/>
      <name val="ＭＳ ゴシック"/>
      <family val="3"/>
      <charset val="128"/>
    </font>
    <font>
      <sz val="9"/>
      <color theme="1"/>
      <name val="ＭＳ 明朝"/>
      <family val="1"/>
      <charset val="128"/>
    </font>
    <font>
      <u/>
      <sz val="9"/>
      <color theme="1"/>
      <name val="ＭＳ 明朝"/>
      <family val="1"/>
      <charset val="128"/>
    </font>
    <font>
      <sz val="6"/>
      <name val="ＭＳ 明朝"/>
      <family val="1"/>
      <charset val="128"/>
    </font>
    <font>
      <sz val="8"/>
      <color theme="1"/>
      <name val="ＭＳ 明朝"/>
      <family val="1"/>
      <charset val="128"/>
    </font>
    <font>
      <sz val="10"/>
      <color theme="1"/>
      <name val="ＭＳ Ｐゴシック"/>
      <family val="3"/>
      <charset val="128"/>
    </font>
    <font>
      <sz val="11"/>
      <color theme="1"/>
      <name val="ＭＳ 明朝"/>
      <family val="1"/>
      <charset val="128"/>
    </font>
    <font>
      <sz val="11"/>
      <color rgb="FFFF0000"/>
      <name val="ＭＳ 明朝"/>
      <family val="1"/>
      <charset val="128"/>
    </font>
    <font>
      <sz val="11"/>
      <color indexed="10"/>
      <name val="ＭＳ 明朝"/>
      <family val="1"/>
      <charset val="128"/>
    </font>
    <font>
      <b/>
      <sz val="12"/>
      <name val="Arial"/>
      <family val="2"/>
    </font>
    <font>
      <sz val="12"/>
      <color indexed="8"/>
      <name val="ＭＳ 明朝"/>
      <family val="1"/>
      <charset val="128"/>
    </font>
    <font>
      <sz val="11"/>
      <color indexed="8"/>
      <name val="ＭＳ 明朝"/>
      <family val="1"/>
      <charset val="128"/>
    </font>
    <font>
      <sz val="10"/>
      <name val="HG創英角ﾎﾟｯﾌﾟ体"/>
      <family val="3"/>
      <charset val="128"/>
    </font>
    <font>
      <sz val="11"/>
      <color indexed="10"/>
      <name val="Meiryo UI"/>
      <family val="3"/>
      <charset val="128"/>
    </font>
    <font>
      <sz val="10"/>
      <color indexed="10"/>
      <name val="Meiryo UI"/>
      <family val="3"/>
      <charset val="128"/>
    </font>
    <font>
      <sz val="12"/>
      <color indexed="10"/>
      <name val="Meiryo UI"/>
      <family val="3"/>
      <charset val="128"/>
    </font>
    <font>
      <sz val="8"/>
      <name val="ＭＳ ゴシック"/>
      <family val="3"/>
      <charset val="128"/>
    </font>
    <font>
      <sz val="18"/>
      <name val="ＭＳ ゴシック"/>
      <family val="3"/>
      <charset val="128"/>
    </font>
    <font>
      <sz val="11"/>
      <color theme="1"/>
      <name val="ＭＳ 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z val="6"/>
      <name val="ＭＳ Ｐゴシック"/>
      <family val="3"/>
      <charset val="128"/>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
      <patternFill patternType="solid">
        <fgColor indexed="47"/>
        <bgColor indexed="64"/>
      </patternFill>
    </fill>
    <fill>
      <patternFill patternType="solid">
        <fgColor indexed="41"/>
        <bgColor indexed="64"/>
      </patternFill>
    </fill>
    <fill>
      <patternFill patternType="solid">
        <fgColor rgb="FFCCFFFF"/>
        <bgColor indexed="64"/>
      </patternFill>
    </fill>
  </fills>
  <borders count="2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ashed">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thin">
        <color indexed="64"/>
      </top>
      <bottom/>
      <diagonal/>
    </border>
    <border>
      <left/>
      <right style="thin">
        <color indexed="64"/>
      </right>
      <top style="thin">
        <color indexed="64"/>
      </top>
      <bottom style="dashed">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dotted">
        <color indexed="64"/>
      </left>
      <right style="dott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hair">
        <color indexed="64"/>
      </bottom>
      <diagonal/>
    </border>
    <border>
      <left/>
      <right style="double">
        <color indexed="64"/>
      </right>
      <top style="double">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medium">
        <color indexed="64"/>
      </right>
      <top style="double">
        <color indexed="64"/>
      </top>
      <bottom/>
      <diagonal/>
    </border>
    <border>
      <left style="thin">
        <color indexed="64"/>
      </left>
      <right style="thin">
        <color indexed="64"/>
      </right>
      <top style="dotted">
        <color indexed="64"/>
      </top>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double">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style="double">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bottom/>
      <diagonal/>
    </border>
    <border>
      <left/>
      <right style="hair">
        <color indexed="64"/>
      </right>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192">
    <xf numFmtId="0" fontId="0" fillId="0" borderId="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5"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38" fontId="5" fillId="0" borderId="0" applyFon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5" fillId="0" borderId="0"/>
    <xf numFmtId="0" fontId="5" fillId="0" borderId="0">
      <alignment vertical="center"/>
    </xf>
    <xf numFmtId="0" fontId="5" fillId="0" borderId="0">
      <alignment vertical="center"/>
    </xf>
    <xf numFmtId="0" fontId="47"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35" fillId="4" borderId="0" applyNumberFormat="0" applyBorder="0" applyAlignment="0" applyProtection="0">
      <alignment vertical="center"/>
    </xf>
    <xf numFmtId="0" fontId="4" fillId="0" borderId="0">
      <alignment vertical="center"/>
    </xf>
    <xf numFmtId="0" fontId="5" fillId="0" borderId="0"/>
    <xf numFmtId="0" fontId="5" fillId="0" borderId="0"/>
    <xf numFmtId="38" fontId="3" fillId="0" borderId="0" applyFont="0" applyFill="0" applyBorder="0" applyAlignment="0" applyProtection="0">
      <alignment vertical="center"/>
    </xf>
    <xf numFmtId="38" fontId="47" fillId="0" borderId="0" applyFont="0" applyFill="0" applyBorder="0" applyAlignment="0" applyProtection="0">
      <alignment vertical="center"/>
    </xf>
    <xf numFmtId="0" fontId="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5"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5"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6" fontId="5" fillId="0" borderId="0" applyFont="0" applyFill="0" applyBorder="0" applyAlignment="0" applyProtection="0"/>
    <xf numFmtId="0" fontId="34" fillId="7" borderId="4" applyNumberFormat="0" applyAlignment="0" applyProtection="0">
      <alignment vertical="center"/>
    </xf>
    <xf numFmtId="0" fontId="47" fillId="0" borderId="0">
      <alignment vertical="center"/>
    </xf>
    <xf numFmtId="0" fontId="47" fillId="0" borderId="0">
      <alignment vertical="center"/>
    </xf>
    <xf numFmtId="0" fontId="35" fillId="4" borderId="0" applyNumberFormat="0" applyBorder="0" applyAlignment="0" applyProtection="0">
      <alignment vertical="center"/>
    </xf>
    <xf numFmtId="0" fontId="5" fillId="0" borderId="0"/>
    <xf numFmtId="0" fontId="5" fillId="0" borderId="0"/>
    <xf numFmtId="0" fontId="2" fillId="0" borderId="0">
      <alignment vertical="center"/>
    </xf>
    <xf numFmtId="0" fontId="5" fillId="0" borderId="0"/>
    <xf numFmtId="0" fontId="5" fillId="0" borderId="0"/>
    <xf numFmtId="0" fontId="5" fillId="0" borderId="0">
      <alignment vertical="center"/>
    </xf>
    <xf numFmtId="6" fontId="5" fillId="0" borderId="0" applyFont="0" applyFill="0" applyBorder="0" applyAlignment="0" applyProtection="0">
      <alignment vertical="center"/>
    </xf>
    <xf numFmtId="0" fontId="5" fillId="0" borderId="0">
      <alignment vertical="center"/>
    </xf>
    <xf numFmtId="0" fontId="47" fillId="0" borderId="0"/>
    <xf numFmtId="0" fontId="5" fillId="0" borderId="0">
      <alignment vertical="center"/>
    </xf>
    <xf numFmtId="0" fontId="5" fillId="0" borderId="0"/>
    <xf numFmtId="0" fontId="5" fillId="0" borderId="0">
      <alignment vertical="center"/>
    </xf>
    <xf numFmtId="0" fontId="1" fillId="0" borderId="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47" fillId="0" borderId="98" applyNumberFormat="0" applyAlignment="0" applyProtection="0">
      <alignment horizontal="left" vertical="center"/>
    </xf>
    <xf numFmtId="0" fontId="147" fillId="0" borderId="50">
      <alignment horizontal="left" vertical="center"/>
    </xf>
    <xf numFmtId="49" fontId="14" fillId="0" borderId="0">
      <alignment horizontal="center" vertical="top"/>
      <protection locked="0"/>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5" fillId="22" borderId="2" applyNumberFormat="0" applyFont="0" applyAlignment="0" applyProtection="0">
      <alignment vertical="center"/>
    </xf>
    <xf numFmtId="0" fontId="5"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34" fillId="7" borderId="4" applyNumberFormat="0" applyAlignment="0" applyProtection="0">
      <alignment vertical="center"/>
    </xf>
    <xf numFmtId="0" fontId="47" fillId="0" borderId="0">
      <alignment vertical="center"/>
    </xf>
    <xf numFmtId="0" fontId="5" fillId="0" borderId="0"/>
    <xf numFmtId="0" fontId="120" fillId="0" borderId="0"/>
    <xf numFmtId="0" fontId="35" fillId="4" borderId="0" applyNumberFormat="0" applyBorder="0" applyAlignment="0" applyProtection="0">
      <alignment vertical="center"/>
    </xf>
    <xf numFmtId="0" fontId="5" fillId="0" borderId="0">
      <alignment vertical="center"/>
    </xf>
    <xf numFmtId="0" fontId="5" fillId="0" borderId="0">
      <alignment vertical="center"/>
    </xf>
    <xf numFmtId="0" fontId="13" fillId="0" borderId="0"/>
    <xf numFmtId="0" fontId="10" fillId="0" borderId="0" applyBorder="0"/>
    <xf numFmtId="0" fontId="5" fillId="0" borderId="0">
      <alignment vertical="center"/>
    </xf>
    <xf numFmtId="0" fontId="5" fillId="0" borderId="0">
      <alignment vertical="center"/>
    </xf>
    <xf numFmtId="0" fontId="38" fillId="0" borderId="0">
      <alignment vertical="center"/>
    </xf>
    <xf numFmtId="0" fontId="47" fillId="0" borderId="0">
      <alignment vertical="center"/>
    </xf>
  </cellStyleXfs>
  <cellXfs count="3115">
    <xf numFmtId="0" fontId="0" fillId="0" borderId="0" xfId="0">
      <alignment vertical="center"/>
    </xf>
    <xf numFmtId="0" fontId="9" fillId="0" borderId="11" xfId="50" applyFont="1" applyFill="1" applyBorder="1" applyAlignment="1">
      <alignment horizontal="center" vertical="center"/>
    </xf>
    <xf numFmtId="0" fontId="9" fillId="0" borderId="12" xfId="50" applyFont="1" applyFill="1" applyBorder="1" applyAlignment="1">
      <alignment horizontal="center" vertical="center"/>
    </xf>
    <xf numFmtId="0" fontId="9" fillId="0" borderId="13" xfId="50" applyFont="1" applyFill="1" applyBorder="1" applyAlignment="1">
      <alignment horizontal="center" vertical="center"/>
    </xf>
    <xf numFmtId="0" fontId="9" fillId="0" borderId="0" xfId="50" applyFont="1" applyFill="1" applyBorder="1" applyAlignment="1">
      <alignment horizontal="center" vertical="center"/>
    </xf>
    <xf numFmtId="0" fontId="9" fillId="0" borderId="14" xfId="50" applyFont="1" applyFill="1" applyBorder="1" applyAlignment="1">
      <alignment horizontal="center" vertical="center"/>
    </xf>
    <xf numFmtId="0" fontId="9" fillId="0" borderId="15" xfId="50" applyFont="1" applyFill="1" applyBorder="1" applyAlignment="1">
      <alignment horizontal="center" vertical="center"/>
    </xf>
    <xf numFmtId="0" fontId="9" fillId="0" borderId="16" xfId="50" applyFont="1" applyFill="1" applyBorder="1" applyAlignment="1">
      <alignment horizontal="center" vertical="center"/>
    </xf>
    <xf numFmtId="0" fontId="11" fillId="0" borderId="0" xfId="47" applyFont="1">
      <alignment vertical="center"/>
    </xf>
    <xf numFmtId="0" fontId="11" fillId="0" borderId="0" xfId="47" applyFont="1" applyAlignment="1">
      <alignment vertical="center" textRotation="255" shrinkToFit="1"/>
    </xf>
    <xf numFmtId="0" fontId="11" fillId="0" borderId="0" xfId="47" applyFont="1" applyAlignment="1">
      <alignment vertical="center"/>
    </xf>
    <xf numFmtId="0" fontId="5" fillId="0" borderId="0" xfId="51"/>
    <xf numFmtId="0" fontId="17" fillId="0" borderId="0" xfId="51" applyFont="1" applyAlignment="1">
      <alignment horizontal="center"/>
    </xf>
    <xf numFmtId="0" fontId="5" fillId="0" borderId="0" xfId="51" applyFont="1"/>
    <xf numFmtId="0" fontId="5" fillId="0" borderId="0" xfId="51" applyFont="1" applyAlignment="1">
      <alignment horizontal="right"/>
    </xf>
    <xf numFmtId="0" fontId="5" fillId="0" borderId="0" xfId="51" applyFont="1" applyAlignment="1">
      <alignment horizontal="center"/>
    </xf>
    <xf numFmtId="0" fontId="5" fillId="0" borderId="0" xfId="0" applyFont="1">
      <alignment vertical="center"/>
    </xf>
    <xf numFmtId="0" fontId="5" fillId="0" borderId="0" xfId="51" applyFont="1" applyAlignment="1">
      <alignment horizontal="distributed"/>
    </xf>
    <xf numFmtId="0" fontId="5" fillId="0" borderId="0" xfId="51" applyFont="1" applyBorder="1"/>
    <xf numFmtId="0" fontId="11" fillId="0" borderId="18" xfId="47" applyFont="1" applyFill="1" applyBorder="1" applyAlignment="1">
      <alignment vertical="center" shrinkToFit="1"/>
    </xf>
    <xf numFmtId="0" fontId="11" fillId="0" borderId="10" xfId="47" applyFont="1" applyFill="1" applyBorder="1" applyAlignment="1">
      <alignment vertical="center" shrinkToFit="1"/>
    </xf>
    <xf numFmtId="0" fontId="11" fillId="0" borderId="19" xfId="47" applyFont="1" applyFill="1" applyBorder="1" applyAlignment="1">
      <alignment vertical="center" shrinkToFit="1"/>
    </xf>
    <xf numFmtId="0" fontId="11" fillId="0" borderId="20" xfId="47" applyFont="1" applyFill="1" applyBorder="1" applyAlignment="1">
      <alignment vertical="center" shrinkToFit="1"/>
    </xf>
    <xf numFmtId="0" fontId="11" fillId="0" borderId="18" xfId="47" applyFont="1" applyFill="1" applyBorder="1" applyAlignment="1">
      <alignment horizontal="center" vertical="center" shrinkToFit="1"/>
    </xf>
    <xf numFmtId="0" fontId="10" fillId="0" borderId="0" xfId="47" applyFont="1">
      <alignment vertical="center"/>
    </xf>
    <xf numFmtId="0" fontId="10" fillId="0" borderId="27" xfId="47" applyFont="1" applyFill="1" applyBorder="1" applyAlignment="1">
      <alignment horizontal="center" vertical="center"/>
    </xf>
    <xf numFmtId="0" fontId="10" fillId="0" borderId="27" xfId="47" applyFont="1" applyFill="1" applyBorder="1" applyAlignment="1">
      <alignment vertical="center"/>
    </xf>
    <xf numFmtId="0" fontId="10" fillId="0" borderId="27" xfId="47" applyFont="1" applyFill="1" applyBorder="1" applyAlignment="1">
      <alignment horizontal="right" vertical="center"/>
    </xf>
    <xf numFmtId="0" fontId="10" fillId="0" borderId="28" xfId="47" applyFont="1" applyFill="1" applyBorder="1" applyAlignment="1">
      <alignment horizontal="center" vertical="center"/>
    </xf>
    <xf numFmtId="0" fontId="10" fillId="0" borderId="15" xfId="47" applyFont="1" applyFill="1" applyBorder="1" applyAlignment="1">
      <alignment vertical="center"/>
    </xf>
    <xf numFmtId="0" fontId="10" fillId="0" borderId="15" xfId="47" applyFont="1" applyFill="1" applyBorder="1" applyAlignment="1">
      <alignment horizontal="center" vertical="center"/>
    </xf>
    <xf numFmtId="0" fontId="10" fillId="0" borderId="15" xfId="47" applyFont="1" applyFill="1" applyBorder="1" applyAlignment="1">
      <alignment horizontal="right" vertical="center"/>
    </xf>
    <xf numFmtId="0" fontId="10" fillId="0" borderId="16" xfId="47" applyFont="1" applyFill="1" applyBorder="1" applyAlignment="1">
      <alignment horizontal="center" vertical="center"/>
    </xf>
    <xf numFmtId="0" fontId="0" fillId="0" borderId="35" xfId="0" applyBorder="1">
      <alignment vertical="center"/>
    </xf>
    <xf numFmtId="0" fontId="0" fillId="0" borderId="36" xfId="0" applyBorder="1">
      <alignment vertical="center"/>
    </xf>
    <xf numFmtId="0" fontId="0" fillId="0" borderId="37" xfId="0" applyBorder="1" applyAlignment="1">
      <alignment horizontal="left" vertical="center" wrapText="1"/>
    </xf>
    <xf numFmtId="0" fontId="0" fillId="0" borderId="23" xfId="0" applyBorder="1" applyAlignment="1">
      <alignment horizontal="left"/>
    </xf>
    <xf numFmtId="0" fontId="0" fillId="0" borderId="0" xfId="0" applyBorder="1" applyAlignment="1">
      <alignment horizontal="left"/>
    </xf>
    <xf numFmtId="0" fontId="0" fillId="0" borderId="38" xfId="0" applyBorder="1" applyAlignment="1">
      <alignment horizontal="left"/>
    </xf>
    <xf numFmtId="0" fontId="0" fillId="0" borderId="36" xfId="0" applyBorder="1" applyAlignment="1">
      <alignment horizontal="left" vertical="center"/>
    </xf>
    <xf numFmtId="0" fontId="0" fillId="0" borderId="22" xfId="0" applyBorder="1">
      <alignment vertical="center"/>
    </xf>
    <xf numFmtId="0" fontId="0" fillId="0" borderId="11" xfId="0" applyBorder="1">
      <alignment vertical="center"/>
    </xf>
    <xf numFmtId="0" fontId="0" fillId="0" borderId="39" xfId="0" applyBorder="1">
      <alignment vertical="center"/>
    </xf>
    <xf numFmtId="0" fontId="11" fillId="0" borderId="10" xfId="47" applyFont="1" applyFill="1" applyBorder="1" applyAlignment="1">
      <alignment horizontal="center" vertical="center" shrinkToFit="1"/>
    </xf>
    <xf numFmtId="0" fontId="11" fillId="0" borderId="40" xfId="47" applyFont="1" applyFill="1" applyBorder="1" applyAlignment="1">
      <alignment vertical="center" shrinkToFit="1"/>
    </xf>
    <xf numFmtId="0" fontId="11" fillId="0" borderId="40" xfId="47" applyFont="1" applyFill="1" applyBorder="1" applyAlignment="1">
      <alignment horizontal="center" vertical="center" shrinkToFit="1"/>
    </xf>
    <xf numFmtId="178" fontId="11" fillId="0" borderId="19" xfId="47" applyNumberFormat="1" applyFont="1" applyFill="1" applyBorder="1" applyAlignment="1">
      <alignment vertical="center" shrinkToFit="1"/>
    </xf>
    <xf numFmtId="177" fontId="11" fillId="0" borderId="41" xfId="47" applyNumberFormat="1" applyFont="1" applyFill="1" applyBorder="1" applyAlignment="1">
      <alignment vertical="center" shrinkToFit="1"/>
    </xf>
    <xf numFmtId="0" fontId="5" fillId="0" borderId="0" xfId="44" applyFont="1">
      <alignment vertical="center"/>
    </xf>
    <xf numFmtId="0" fontId="5" fillId="0" borderId="0" xfId="44">
      <alignment vertical="center"/>
    </xf>
    <xf numFmtId="0" fontId="18" fillId="0" borderId="0" xfId="44" applyFont="1">
      <alignment vertical="center"/>
    </xf>
    <xf numFmtId="0" fontId="5" fillId="0" borderId="21" xfId="44" applyBorder="1" applyAlignment="1">
      <alignment horizontal="left" vertical="center" indent="1"/>
    </xf>
    <xf numFmtId="0" fontId="5" fillId="0" borderId="15" xfId="44" applyBorder="1" applyAlignment="1">
      <alignment horizontal="left" vertical="center"/>
    </xf>
    <xf numFmtId="0" fontId="5" fillId="0" borderId="42" xfId="44" applyBorder="1">
      <alignment vertical="center"/>
    </xf>
    <xf numFmtId="0" fontId="19" fillId="0" borderId="0" xfId="44" applyFont="1">
      <alignment vertical="center"/>
    </xf>
    <xf numFmtId="0" fontId="39" fillId="0" borderId="0" xfId="44" applyFont="1" applyBorder="1" applyAlignment="1">
      <alignment horizontal="center" vertical="center" shrinkToFit="1"/>
    </xf>
    <xf numFmtId="0" fontId="41" fillId="0" borderId="19" xfId="44" applyFont="1" applyBorder="1" applyAlignment="1">
      <alignment horizontal="center" vertical="center"/>
    </xf>
    <xf numFmtId="0" fontId="5" fillId="0" borderId="53" xfId="46" applyFont="1" applyBorder="1" applyAlignment="1">
      <alignment horizontal="center" vertical="center" wrapText="1"/>
    </xf>
    <xf numFmtId="0" fontId="9" fillId="0" borderId="54" xfId="46" applyFont="1" applyBorder="1" applyAlignment="1">
      <alignment horizontal="center" vertical="center" wrapText="1"/>
    </xf>
    <xf numFmtId="0" fontId="9" fillId="0" borderId="22" xfId="46" applyFont="1" applyBorder="1" applyAlignment="1">
      <alignment horizontal="left" vertical="top"/>
    </xf>
    <xf numFmtId="0" fontId="5" fillId="0" borderId="11" xfId="46" applyFont="1" applyBorder="1" applyAlignment="1">
      <alignment horizontal="left" vertical="top"/>
    </xf>
    <xf numFmtId="0" fontId="5" fillId="0" borderId="12" xfId="46" applyFont="1" applyBorder="1" applyAlignment="1">
      <alignment horizontal="left" vertical="top"/>
    </xf>
    <xf numFmtId="0" fontId="5" fillId="0" borderId="55" xfId="46" applyFont="1" applyBorder="1" applyAlignment="1">
      <alignment horizontal="left" vertical="top"/>
    </xf>
    <xf numFmtId="0" fontId="5" fillId="0" borderId="56" xfId="46" applyFont="1" applyBorder="1" applyAlignment="1">
      <alignment horizontal="left" vertical="top"/>
    </xf>
    <xf numFmtId="0" fontId="5" fillId="0" borderId="57" xfId="46" applyFont="1" applyBorder="1" applyAlignment="1">
      <alignment horizontal="left" vertical="top"/>
    </xf>
    <xf numFmtId="0" fontId="5" fillId="0" borderId="54" xfId="46" applyFont="1" applyBorder="1" applyAlignment="1">
      <alignment horizontal="center" vertical="center" wrapText="1"/>
    </xf>
    <xf numFmtId="0" fontId="5" fillId="0" borderId="24" xfId="46" applyFont="1" applyBorder="1" applyAlignment="1">
      <alignment horizontal="left" vertical="top"/>
    </xf>
    <xf numFmtId="0" fontId="5" fillId="0" borderId="15" xfId="46" applyFont="1" applyBorder="1" applyAlignment="1">
      <alignment horizontal="left" vertical="top"/>
    </xf>
    <xf numFmtId="0" fontId="5" fillId="0" borderId="16" xfId="46" applyFont="1" applyBorder="1" applyAlignment="1">
      <alignment horizontal="left" vertical="top"/>
    </xf>
    <xf numFmtId="0" fontId="5" fillId="0" borderId="33" xfId="46" applyFont="1" applyBorder="1" applyAlignment="1">
      <alignment horizontal="center" vertical="center" wrapText="1"/>
    </xf>
    <xf numFmtId="0" fontId="5" fillId="0" borderId="58" xfId="46" applyFont="1" applyBorder="1" applyAlignment="1">
      <alignment horizontal="center" vertical="center"/>
    </xf>
    <xf numFmtId="0" fontId="5" fillId="0" borderId="59" xfId="46" applyFont="1" applyBorder="1"/>
    <xf numFmtId="0" fontId="5" fillId="0" borderId="60" xfId="46" applyFont="1" applyBorder="1"/>
    <xf numFmtId="0" fontId="9" fillId="0" borderId="16" xfId="46" applyFont="1" applyBorder="1" applyAlignment="1">
      <alignment horizontal="center" vertical="center"/>
    </xf>
    <xf numFmtId="0" fontId="9" fillId="0" borderId="54" xfId="46" applyFont="1" applyBorder="1" applyAlignment="1">
      <alignment horizontal="center" vertical="center"/>
    </xf>
    <xf numFmtId="0" fontId="9" fillId="0" borderId="33" xfId="46" applyFont="1" applyBorder="1" applyAlignment="1">
      <alignment horizontal="center" vertical="center"/>
    </xf>
    <xf numFmtId="0" fontId="11" fillId="0" borderId="18" xfId="47" applyFont="1" applyFill="1" applyBorder="1">
      <alignment vertical="center"/>
    </xf>
    <xf numFmtId="0" fontId="11" fillId="0" borderId="10" xfId="48" applyFont="1" applyFill="1" applyBorder="1" applyAlignment="1">
      <alignment horizontal="center" vertical="center" shrinkToFit="1"/>
    </xf>
    <xf numFmtId="0" fontId="11" fillId="0" borderId="40" xfId="47" applyFont="1" applyFill="1" applyBorder="1">
      <alignment vertical="center"/>
    </xf>
    <xf numFmtId="0" fontId="11" fillId="0" borderId="19" xfId="47" applyFont="1" applyFill="1" applyBorder="1">
      <alignment vertical="center"/>
    </xf>
    <xf numFmtId="0" fontId="11" fillId="0" borderId="20" xfId="47" applyFont="1" applyFill="1" applyBorder="1">
      <alignment vertical="center"/>
    </xf>
    <xf numFmtId="0" fontId="11" fillId="0" borderId="62" xfId="48" applyFont="1" applyFill="1" applyBorder="1" applyAlignment="1">
      <alignment horizontal="center" vertical="center" shrinkToFit="1"/>
    </xf>
    <xf numFmtId="0" fontId="10" fillId="0" borderId="50" xfId="47" applyFont="1" applyFill="1" applyBorder="1" applyAlignment="1">
      <alignment horizontal="center" vertical="center"/>
    </xf>
    <xf numFmtId="0" fontId="10" fillId="0" borderId="50" xfId="47" applyFont="1" applyFill="1" applyBorder="1" applyAlignment="1">
      <alignment vertical="center"/>
    </xf>
    <xf numFmtId="0" fontId="10" fillId="0" borderId="50" xfId="47" applyFont="1" applyFill="1" applyBorder="1" applyAlignment="1">
      <alignment horizontal="right" vertical="center"/>
    </xf>
    <xf numFmtId="0" fontId="10" fillId="0" borderId="64" xfId="47" applyFont="1" applyFill="1" applyBorder="1" applyAlignment="1">
      <alignment horizontal="center" vertical="center"/>
    </xf>
    <xf numFmtId="0" fontId="11" fillId="0" borderId="68" xfId="48" applyFont="1" applyFill="1" applyBorder="1" applyAlignment="1">
      <alignment horizontal="center" vertical="center" shrinkToFit="1"/>
    </xf>
    <xf numFmtId="0" fontId="11" fillId="0" borderId="69" xfId="47" applyFont="1" applyFill="1" applyBorder="1">
      <alignment vertical="center"/>
    </xf>
    <xf numFmtId="0" fontId="11" fillId="0" borderId="70" xfId="47" applyFont="1" applyFill="1" applyBorder="1">
      <alignment vertical="center"/>
    </xf>
    <xf numFmtId="0" fontId="11" fillId="0" borderId="41" xfId="47" applyFont="1" applyFill="1" applyBorder="1">
      <alignment vertical="center"/>
    </xf>
    <xf numFmtId="0" fontId="0" fillId="0" borderId="0" xfId="51" applyFont="1"/>
    <xf numFmtId="0" fontId="11" fillId="0" borderId="18" xfId="47" applyNumberFormat="1" applyFont="1" applyFill="1" applyBorder="1" applyAlignment="1">
      <alignment vertical="center" shrinkToFit="1"/>
    </xf>
    <xf numFmtId="0" fontId="11" fillId="0" borderId="33" xfId="47" applyFont="1" applyFill="1" applyBorder="1">
      <alignment vertical="center"/>
    </xf>
    <xf numFmtId="0" fontId="11" fillId="0" borderId="75" xfId="47" applyFont="1" applyFill="1" applyBorder="1">
      <alignment vertical="center"/>
    </xf>
    <xf numFmtId="178" fontId="11" fillId="0" borderId="75" xfId="47" applyNumberFormat="1" applyFont="1" applyFill="1" applyBorder="1" applyAlignment="1">
      <alignment vertical="center" shrinkToFit="1"/>
    </xf>
    <xf numFmtId="0" fontId="11" fillId="0" borderId="76" xfId="47" applyFont="1" applyFill="1" applyBorder="1">
      <alignment vertical="center"/>
    </xf>
    <xf numFmtId="0" fontId="11" fillId="0" borderId="77" xfId="48" applyFont="1" applyFill="1" applyBorder="1" applyAlignment="1">
      <alignment horizontal="center" vertical="center" shrinkToFit="1"/>
    </xf>
    <xf numFmtId="0" fontId="11" fillId="0" borderId="78" xfId="47" applyFont="1" applyFill="1" applyBorder="1">
      <alignment vertical="center"/>
    </xf>
    <xf numFmtId="178" fontId="11" fillId="0" borderId="78" xfId="47" applyNumberFormat="1" applyFont="1" applyFill="1" applyBorder="1" applyAlignment="1">
      <alignment vertical="center" shrinkToFit="1"/>
    </xf>
    <xf numFmtId="0" fontId="11" fillId="24" borderId="68" xfId="47" applyNumberFormat="1" applyFont="1" applyFill="1" applyBorder="1" applyAlignment="1">
      <alignment vertical="center" shrinkToFit="1"/>
    </xf>
    <xf numFmtId="0" fontId="11" fillId="24" borderId="69" xfId="47" applyNumberFormat="1" applyFont="1" applyFill="1" applyBorder="1" applyAlignment="1">
      <alignment vertical="center" shrinkToFit="1"/>
    </xf>
    <xf numFmtId="0" fontId="11" fillId="24" borderId="41" xfId="47" applyNumberFormat="1" applyFont="1" applyFill="1" applyBorder="1" applyAlignment="1">
      <alignment vertical="center" shrinkToFit="1"/>
    </xf>
    <xf numFmtId="0" fontId="11" fillId="24" borderId="70" xfId="47" applyNumberFormat="1" applyFont="1" applyFill="1" applyBorder="1" applyAlignment="1">
      <alignment vertical="center" shrinkToFit="1"/>
    </xf>
    <xf numFmtId="0" fontId="11" fillId="24" borderId="79" xfId="47" applyNumberFormat="1" applyFont="1" applyFill="1" applyBorder="1" applyAlignment="1">
      <alignment vertical="center" shrinkToFit="1"/>
    </xf>
    <xf numFmtId="177" fontId="11" fillId="0" borderId="70" xfId="47" applyNumberFormat="1" applyFont="1" applyFill="1" applyBorder="1" applyAlignment="1">
      <alignment vertical="center" shrinkToFit="1"/>
    </xf>
    <xf numFmtId="0" fontId="10" fillId="0" borderId="0" xfId="47" applyFont="1" applyFill="1" applyBorder="1" applyAlignment="1">
      <alignment horizontal="distributed" vertical="center" wrapText="1" indent="1"/>
    </xf>
    <xf numFmtId="0" fontId="10" fillId="0" borderId="0" xfId="47" applyFont="1" applyFill="1" applyBorder="1" applyAlignment="1">
      <alignment horizontal="left" vertical="center" wrapText="1"/>
    </xf>
    <xf numFmtId="0" fontId="41" fillId="0" borderId="40" xfId="44" applyFont="1" applyBorder="1" applyAlignment="1">
      <alignment horizontal="center" vertical="center"/>
    </xf>
    <xf numFmtId="0" fontId="5" fillId="0" borderId="0" xfId="43">
      <alignment vertical="center"/>
    </xf>
    <xf numFmtId="0" fontId="10" fillId="0" borderId="0" xfId="47" applyFont="1" applyFill="1" applyBorder="1" applyAlignment="1">
      <alignment horizontal="center" vertical="distributed" textRotation="255" indent="4"/>
    </xf>
    <xf numFmtId="0" fontId="10" fillId="0" borderId="0" xfId="47" applyFont="1" applyFill="1" applyBorder="1" applyAlignment="1">
      <alignment horizontal="center" vertical="center" textRotation="255"/>
    </xf>
    <xf numFmtId="0" fontId="9" fillId="0" borderId="0" xfId="47" applyFont="1" applyFill="1" applyBorder="1" applyAlignment="1"/>
    <xf numFmtId="0" fontId="9" fillId="0" borderId="0" xfId="47" applyFont="1" applyFill="1" applyBorder="1">
      <alignment vertical="center"/>
    </xf>
    <xf numFmtId="0" fontId="9" fillId="0" borderId="0" xfId="47" applyFont="1">
      <alignment vertical="center"/>
    </xf>
    <xf numFmtId="0" fontId="19" fillId="0" borderId="0" xfId="44" applyFont="1" applyAlignment="1">
      <alignment horizontal="right"/>
    </xf>
    <xf numFmtId="0" fontId="41" fillId="0" borderId="0" xfId="44" applyFont="1" applyBorder="1" applyAlignment="1">
      <alignment horizontal="right" vertical="center" shrinkToFit="1"/>
    </xf>
    <xf numFmtId="0" fontId="41" fillId="0" borderId="80" xfId="44" applyFont="1" applyBorder="1" applyAlignment="1">
      <alignment horizontal="center" vertical="center"/>
    </xf>
    <xf numFmtId="0" fontId="31" fillId="0" borderId="47" xfId="44" applyFont="1" applyBorder="1" applyAlignment="1">
      <alignment horizontal="center" vertical="center"/>
    </xf>
    <xf numFmtId="0" fontId="40" fillId="0" borderId="81" xfId="44" applyFont="1" applyBorder="1" applyAlignment="1">
      <alignment horizontal="center" vertical="center"/>
    </xf>
    <xf numFmtId="0" fontId="40" fillId="0" borderId="49" xfId="44" applyFont="1" applyBorder="1" applyAlignment="1">
      <alignment horizontal="center" vertical="center"/>
    </xf>
    <xf numFmtId="0" fontId="31" fillId="0" borderId="18" xfId="44" applyFont="1" applyBorder="1" applyAlignment="1">
      <alignment horizontal="center" vertical="center"/>
    </xf>
    <xf numFmtId="0" fontId="40" fillId="0" borderId="40" xfId="44" applyFont="1" applyBorder="1" applyAlignment="1">
      <alignment horizontal="center" vertical="center"/>
    </xf>
    <xf numFmtId="0" fontId="40" fillId="0" borderId="19" xfId="44" applyFont="1" applyBorder="1" applyAlignment="1">
      <alignment horizontal="center" vertical="center"/>
    </xf>
    <xf numFmtId="0" fontId="31" fillId="0" borderId="34" xfId="44" applyFont="1" applyBorder="1" applyAlignment="1">
      <alignment horizontal="center" vertical="center"/>
    </xf>
    <xf numFmtId="0" fontId="41" fillId="0" borderId="82" xfId="44" applyFont="1" applyBorder="1" applyAlignment="1">
      <alignment horizontal="center" vertical="center"/>
    </xf>
    <xf numFmtId="0" fontId="41" fillId="0" borderId="52" xfId="44" applyFont="1" applyBorder="1" applyAlignment="1">
      <alignment horizontal="center" vertical="center"/>
    </xf>
    <xf numFmtId="0" fontId="14" fillId="0" borderId="0" xfId="55" applyFont="1">
      <alignment vertical="center"/>
    </xf>
    <xf numFmtId="0" fontId="11" fillId="0" borderId="0" xfId="55" applyFont="1">
      <alignment vertical="center"/>
    </xf>
    <xf numFmtId="0" fontId="12" fillId="0" borderId="0" xfId="55" applyFont="1" applyAlignment="1">
      <alignment horizontal="center" vertical="center"/>
    </xf>
    <xf numFmtId="49" fontId="11" fillId="0" borderId="15" xfId="55" applyNumberFormat="1" applyFont="1" applyBorder="1" applyAlignment="1">
      <alignment horizontal="center" vertical="center"/>
    </xf>
    <xf numFmtId="49" fontId="11" fillId="0" borderId="16" xfId="55" applyNumberFormat="1" applyFont="1" applyBorder="1" applyAlignment="1">
      <alignment horizontal="center" vertical="center"/>
    </xf>
    <xf numFmtId="49" fontId="11" fillId="0" borderId="50" xfId="55" applyNumberFormat="1" applyFont="1" applyBorder="1" applyAlignment="1">
      <alignment horizontal="center" vertical="center"/>
    </xf>
    <xf numFmtId="49" fontId="11" fillId="0" borderId="64" xfId="55" applyNumberFormat="1" applyFont="1" applyBorder="1" applyAlignment="1">
      <alignment horizontal="center" vertical="center"/>
    </xf>
    <xf numFmtId="0" fontId="11" fillId="0" borderId="50" xfId="55" applyFont="1" applyBorder="1" applyAlignment="1">
      <alignment vertical="center"/>
    </xf>
    <xf numFmtId="0" fontId="11" fillId="0" borderId="64" xfId="55" applyFont="1" applyBorder="1" applyAlignment="1">
      <alignment vertical="center"/>
    </xf>
    <xf numFmtId="0" fontId="11" fillId="0" borderId="40" xfId="55" applyFont="1" applyBorder="1" applyAlignment="1">
      <alignment vertical="center"/>
    </xf>
    <xf numFmtId="0" fontId="44" fillId="0" borderId="0" xfId="55" applyFont="1" applyBorder="1" applyAlignment="1"/>
    <xf numFmtId="0" fontId="13" fillId="0" borderId="0" xfId="55" applyFont="1" applyBorder="1">
      <alignment vertical="center"/>
    </xf>
    <xf numFmtId="0" fontId="14" fillId="0" borderId="0" xfId="55" applyFont="1" applyBorder="1">
      <alignment vertical="center"/>
    </xf>
    <xf numFmtId="0" fontId="47" fillId="0" borderId="0" xfId="45">
      <alignment vertical="center"/>
    </xf>
    <xf numFmtId="0" fontId="47" fillId="0" borderId="0" xfId="45" applyAlignment="1">
      <alignment vertical="center"/>
    </xf>
    <xf numFmtId="0" fontId="10" fillId="0" borderId="0" xfId="0" applyFont="1">
      <alignment vertical="center"/>
    </xf>
    <xf numFmtId="0" fontId="10" fillId="0" borderId="50" xfId="0" applyFont="1" applyBorder="1">
      <alignment vertical="center"/>
    </xf>
    <xf numFmtId="0" fontId="11" fillId="0" borderId="68" xfId="47" applyFont="1" applyFill="1" applyBorder="1" applyAlignment="1">
      <alignment horizontal="center" vertical="center"/>
    </xf>
    <xf numFmtId="0" fontId="12" fillId="0" borderId="0" xfId="45" applyFont="1">
      <alignment vertical="center"/>
    </xf>
    <xf numFmtId="0" fontId="13" fillId="0" borderId="0" xfId="45" applyFont="1">
      <alignment vertical="center"/>
    </xf>
    <xf numFmtId="0" fontId="13" fillId="0" borderId="21" xfId="45" applyFont="1" applyBorder="1" applyAlignment="1">
      <alignment horizontal="left" vertical="center" indent="1"/>
    </xf>
    <xf numFmtId="0" fontId="13" fillId="0" borderId="10" xfId="45" applyFont="1" applyBorder="1" applyAlignment="1">
      <alignment horizontal="left" vertical="center" indent="1"/>
    </xf>
    <xf numFmtId="0" fontId="13" fillId="0" borderId="15" xfId="45" applyFont="1" applyBorder="1" applyAlignment="1">
      <alignment horizontal="left" vertical="center" indent="1"/>
    </xf>
    <xf numFmtId="0" fontId="13" fillId="0" borderId="15" xfId="45" applyFont="1" applyBorder="1">
      <alignment vertical="center"/>
    </xf>
    <xf numFmtId="0" fontId="13" fillId="0" borderId="0" xfId="45" applyFont="1" applyBorder="1">
      <alignment vertical="center"/>
    </xf>
    <xf numFmtId="0" fontId="13" fillId="0" borderId="22" xfId="45" applyFont="1" applyBorder="1">
      <alignment vertical="center"/>
    </xf>
    <xf numFmtId="0" fontId="13" fillId="0" borderId="11" xfId="45" applyFont="1" applyBorder="1">
      <alignment vertical="center"/>
    </xf>
    <xf numFmtId="0" fontId="13" fillId="0" borderId="23" xfId="45" applyFont="1" applyBorder="1">
      <alignment vertical="center"/>
    </xf>
    <xf numFmtId="0" fontId="13" fillId="0" borderId="10" xfId="45" applyFont="1" applyBorder="1" applyAlignment="1">
      <alignment horizontal="center" vertical="center"/>
    </xf>
    <xf numFmtId="0" fontId="13" fillId="0" borderId="10" xfId="45" applyFont="1" applyBorder="1" applyAlignment="1">
      <alignment vertical="center" wrapText="1"/>
    </xf>
    <xf numFmtId="0" fontId="13" fillId="0" borderId="10" xfId="45" applyFont="1" applyBorder="1" applyAlignment="1">
      <alignment horizontal="right" vertical="center"/>
    </xf>
    <xf numFmtId="0" fontId="13" fillId="0" borderId="0" xfId="45" applyFont="1" applyBorder="1" applyAlignment="1">
      <alignment horizontal="right" vertical="center"/>
    </xf>
    <xf numFmtId="0" fontId="13" fillId="0" borderId="0" xfId="45" applyFont="1" applyBorder="1" applyAlignment="1">
      <alignment vertical="center" wrapText="1"/>
    </xf>
    <xf numFmtId="0" fontId="13" fillId="0" borderId="24" xfId="45" applyFont="1" applyBorder="1">
      <alignment vertical="center"/>
    </xf>
    <xf numFmtId="0" fontId="13" fillId="0" borderId="25" xfId="45" applyFont="1" applyBorder="1">
      <alignment vertical="center"/>
    </xf>
    <xf numFmtId="0" fontId="13" fillId="0" borderId="26" xfId="45" applyFont="1" applyBorder="1">
      <alignment vertical="center"/>
    </xf>
    <xf numFmtId="0" fontId="13" fillId="0" borderId="26" xfId="45" applyFont="1" applyBorder="1" applyAlignment="1">
      <alignment vertical="center" wrapText="1"/>
    </xf>
    <xf numFmtId="0" fontId="48" fillId="26" borderId="0" xfId="44" applyFont="1" applyFill="1">
      <alignment vertical="center"/>
    </xf>
    <xf numFmtId="0" fontId="18" fillId="26" borderId="0" xfId="54" applyFont="1" applyFill="1" applyAlignment="1">
      <alignment horizontal="left" vertical="center"/>
    </xf>
    <xf numFmtId="0" fontId="18" fillId="26" borderId="0" xfId="44" applyFont="1" applyFill="1" applyAlignment="1">
      <alignment horizontal="left" vertical="center"/>
    </xf>
    <xf numFmtId="0" fontId="13" fillId="0" borderId="42" xfId="45" applyFont="1" applyBorder="1">
      <alignment vertical="center"/>
    </xf>
    <xf numFmtId="0" fontId="36" fillId="0" borderId="0" xfId="44" applyFont="1" applyBorder="1" applyAlignment="1">
      <alignment horizontal="center" vertical="center" shrinkToFit="1"/>
    </xf>
    <xf numFmtId="0" fontId="36" fillId="0" borderId="17" xfId="44" applyFont="1" applyBorder="1" applyAlignment="1">
      <alignment horizontal="center" vertical="center" shrinkToFit="1"/>
    </xf>
    <xf numFmtId="181" fontId="5" fillId="0" borderId="43" xfId="44" applyNumberFormat="1" applyFont="1" applyBorder="1" applyAlignment="1">
      <alignment horizontal="center" vertical="center"/>
    </xf>
    <xf numFmtId="181" fontId="5" fillId="0" borderId="20" xfId="44" applyNumberFormat="1" applyFont="1" applyBorder="1" applyAlignment="1">
      <alignment horizontal="center" vertical="center"/>
    </xf>
    <xf numFmtId="181" fontId="5" fillId="0" borderId="25" xfId="44" applyNumberFormat="1" applyFont="1" applyBorder="1" applyAlignment="1">
      <alignment horizontal="center" vertical="center"/>
    </xf>
    <xf numFmtId="0" fontId="5" fillId="0" borderId="13" xfId="44" applyFont="1" applyBorder="1" applyAlignment="1">
      <alignment horizontal="center" vertical="center"/>
    </xf>
    <xf numFmtId="10" fontId="10" fillId="0" borderId="44" xfId="44" applyNumberFormat="1" applyFont="1" applyBorder="1" applyAlignment="1">
      <alignment horizontal="center" vertical="center"/>
    </xf>
    <xf numFmtId="10" fontId="10" fillId="0" borderId="45" xfId="44" applyNumberFormat="1" applyFont="1" applyBorder="1" applyAlignment="1">
      <alignment horizontal="center" vertical="center"/>
    </xf>
    <xf numFmtId="10" fontId="16" fillId="0" borderId="21" xfId="44" applyNumberFormat="1" applyFont="1" applyBorder="1" applyAlignment="1">
      <alignment horizontal="center" vertical="center"/>
    </xf>
    <xf numFmtId="0" fontId="16" fillId="0" borderId="46" xfId="44" applyFont="1" applyBorder="1" applyAlignment="1">
      <alignment horizontal="center" vertical="center"/>
    </xf>
    <xf numFmtId="0" fontId="5" fillId="0" borderId="47" xfId="44" applyFont="1" applyBorder="1">
      <alignment vertical="center"/>
    </xf>
    <xf numFmtId="0" fontId="16" fillId="0" borderId="48" xfId="44" applyFont="1" applyBorder="1" applyAlignment="1">
      <alignment horizontal="center" vertical="center"/>
    </xf>
    <xf numFmtId="0" fontId="16" fillId="0" borderId="49" xfId="44" applyFont="1" applyBorder="1" applyAlignment="1">
      <alignment horizontal="center" vertical="center"/>
    </xf>
    <xf numFmtId="0" fontId="5" fillId="0" borderId="18" xfId="44" applyFont="1" applyBorder="1">
      <alignment vertical="center"/>
    </xf>
    <xf numFmtId="0" fontId="16" fillId="0" borderId="10" xfId="44" applyFont="1" applyBorder="1" applyAlignment="1">
      <alignment horizontal="center" vertical="center"/>
    </xf>
    <xf numFmtId="0" fontId="16" fillId="0" borderId="19" xfId="44" applyFont="1" applyBorder="1" applyAlignment="1">
      <alignment vertical="center"/>
    </xf>
    <xf numFmtId="0" fontId="16" fillId="0" borderId="10" xfId="44" applyFont="1" applyBorder="1" applyAlignment="1">
      <alignment vertical="center"/>
    </xf>
    <xf numFmtId="0" fontId="5" fillId="0" borderId="10" xfId="44" applyFont="1" applyBorder="1" applyAlignment="1">
      <alignment vertical="center"/>
    </xf>
    <xf numFmtId="0" fontId="5" fillId="0" borderId="19" xfId="44" applyFont="1" applyBorder="1" applyAlignment="1">
      <alignment vertical="center"/>
    </xf>
    <xf numFmtId="0" fontId="5" fillId="0" borderId="34" xfId="44" applyFont="1" applyBorder="1">
      <alignment vertical="center"/>
    </xf>
    <xf numFmtId="0" fontId="5" fillId="0" borderId="51" xfId="44" applyFont="1" applyBorder="1" applyAlignment="1">
      <alignment vertical="center"/>
    </xf>
    <xf numFmtId="0" fontId="5" fillId="0" borderId="52" xfId="44" applyFont="1" applyBorder="1" applyAlignment="1">
      <alignment vertical="center"/>
    </xf>
    <xf numFmtId="0" fontId="0" fillId="0" borderId="0" xfId="44" applyFont="1">
      <alignment vertical="center"/>
    </xf>
    <xf numFmtId="0" fontId="10" fillId="0" borderId="0" xfId="0" applyFont="1" applyAlignment="1">
      <alignment horizontal="center" vertical="center"/>
    </xf>
    <xf numFmtId="0" fontId="53" fillId="0" borderId="10" xfId="0" applyFont="1" applyBorder="1">
      <alignment vertical="center"/>
    </xf>
    <xf numFmtId="0" fontId="10" fillId="0" borderId="40" xfId="0" applyFont="1" applyBorder="1">
      <alignment vertical="center"/>
    </xf>
    <xf numFmtId="0" fontId="10" fillId="0" borderId="166" xfId="0" applyFont="1" applyBorder="1">
      <alignment vertical="center"/>
    </xf>
    <xf numFmtId="0" fontId="10" fillId="0" borderId="20" xfId="0" applyFont="1" applyBorder="1">
      <alignment vertical="center"/>
    </xf>
    <xf numFmtId="0" fontId="10" fillId="0" borderId="0" xfId="0" applyFont="1" applyBorder="1">
      <alignment vertical="center"/>
    </xf>
    <xf numFmtId="0" fontId="10" fillId="0" borderId="10" xfId="0" applyFont="1" applyBorder="1">
      <alignment vertical="center"/>
    </xf>
    <xf numFmtId="0" fontId="53" fillId="0" borderId="0" xfId="0" applyFont="1">
      <alignment vertical="center"/>
    </xf>
    <xf numFmtId="0" fontId="10" fillId="0" borderId="20" xfId="0" applyFont="1" applyFill="1" applyBorder="1">
      <alignment vertical="center"/>
    </xf>
    <xf numFmtId="0" fontId="10" fillId="0" borderId="166" xfId="0" applyFont="1" applyBorder="1" applyAlignment="1">
      <alignment horizontal="center" vertical="center"/>
    </xf>
    <xf numFmtId="0" fontId="10" fillId="0" borderId="20" xfId="0" applyFont="1" applyBorder="1" applyAlignment="1">
      <alignment horizontal="center" vertical="center"/>
    </xf>
    <xf numFmtId="0" fontId="11" fillId="0" borderId="10" xfId="47" applyFont="1" applyFill="1" applyBorder="1" applyAlignment="1">
      <alignment horizontal="center" vertical="center" shrinkToFit="1"/>
    </xf>
    <xf numFmtId="0" fontId="10" fillId="0" borderId="0" xfId="47" applyFont="1" applyFill="1" applyBorder="1" applyAlignment="1">
      <alignment horizontal="left" vertical="center" wrapText="1"/>
    </xf>
    <xf numFmtId="0" fontId="10" fillId="0" borderId="50" xfId="47" applyFont="1" applyFill="1" applyBorder="1" applyAlignment="1">
      <alignment horizontal="center" vertical="center"/>
    </xf>
    <xf numFmtId="0" fontId="10" fillId="0" borderId="64" xfId="47" applyFont="1" applyFill="1" applyBorder="1" applyAlignment="1">
      <alignment horizontal="center" vertical="center"/>
    </xf>
    <xf numFmtId="0" fontId="10" fillId="0" borderId="15" xfId="47" applyFont="1" applyFill="1" applyBorder="1" applyAlignment="1">
      <alignment horizontal="center" vertical="center"/>
    </xf>
    <xf numFmtId="0" fontId="10" fillId="0" borderId="16" xfId="47" applyFont="1" applyFill="1" applyBorder="1" applyAlignment="1">
      <alignment horizontal="center" vertical="center"/>
    </xf>
    <xf numFmtId="0" fontId="10" fillId="0" borderId="0" xfId="47" applyFont="1" applyFill="1" applyBorder="1" applyAlignment="1">
      <alignment horizontal="distributed" vertical="center" wrapText="1" indent="1"/>
    </xf>
    <xf numFmtId="0" fontId="10" fillId="0" borderId="27" xfId="47" applyFont="1" applyFill="1" applyBorder="1" applyAlignment="1">
      <alignment horizontal="center" vertical="center"/>
    </xf>
    <xf numFmtId="0" fontId="39" fillId="0" borderId="0" xfId="44" applyFont="1" applyBorder="1" applyAlignment="1">
      <alignment horizontal="center" vertical="center" shrinkToFit="1"/>
    </xf>
    <xf numFmtId="0" fontId="12" fillId="0" borderId="0" xfId="55" applyFont="1" applyAlignment="1">
      <alignment horizontal="center" vertical="center"/>
    </xf>
    <xf numFmtId="49" fontId="11" fillId="0" borderId="15" xfId="55" applyNumberFormat="1" applyFont="1"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wrapText="1"/>
    </xf>
    <xf numFmtId="0" fontId="36" fillId="0" borderId="0" xfId="44" applyFont="1" applyBorder="1" applyAlignment="1">
      <alignment horizontal="center" vertical="center" shrinkToFit="1"/>
    </xf>
    <xf numFmtId="0" fontId="5" fillId="0" borderId="13" xfId="44" applyFont="1" applyBorder="1" applyAlignment="1">
      <alignment horizontal="center" vertical="center"/>
    </xf>
    <xf numFmtId="0" fontId="41" fillId="0" borderId="40" xfId="44" applyFont="1" applyBorder="1" applyAlignment="1">
      <alignment horizontal="center" vertical="center"/>
    </xf>
    <xf numFmtId="0" fontId="41" fillId="0" borderId="19" xfId="44" applyFont="1" applyBorder="1" applyAlignment="1">
      <alignment horizontal="center" vertical="center"/>
    </xf>
    <xf numFmtId="0" fontId="41" fillId="0" borderId="81" xfId="44" applyFont="1" applyBorder="1" applyAlignment="1">
      <alignment horizontal="center" vertical="center"/>
    </xf>
    <xf numFmtId="0" fontId="41" fillId="0" borderId="82" xfId="44" applyFont="1" applyBorder="1" applyAlignment="1">
      <alignment horizontal="center" vertical="center"/>
    </xf>
    <xf numFmtId="0" fontId="5" fillId="0" borderId="0" xfId="51" applyFont="1" applyAlignment="1">
      <alignment horizontal="right"/>
    </xf>
    <xf numFmtId="0" fontId="17" fillId="0" borderId="0" xfId="51" applyFont="1" applyAlignment="1">
      <alignment horizontal="center"/>
    </xf>
    <xf numFmtId="0" fontId="5" fillId="0" borderId="0" xfId="51" applyFont="1" applyAlignment="1">
      <alignment horizontal="distributed"/>
    </xf>
    <xf numFmtId="0" fontId="5" fillId="0" borderId="0" xfId="51" applyFont="1" applyAlignment="1">
      <alignment horizontal="center"/>
    </xf>
    <xf numFmtId="0" fontId="8" fillId="0" borderId="0" xfId="53" applyFont="1" applyAlignment="1">
      <alignment horizontal="left" vertical="center" wrapText="1"/>
    </xf>
    <xf numFmtId="0" fontId="6" fillId="0" borderId="0" xfId="53" applyFont="1" applyAlignment="1">
      <alignment horizontal="left" vertical="center"/>
    </xf>
    <xf numFmtId="0" fontId="5" fillId="0" borderId="53" xfId="53" applyFont="1" applyBorder="1" applyAlignment="1">
      <alignment horizontal="center" vertical="center" wrapText="1"/>
    </xf>
    <xf numFmtId="0" fontId="9" fillId="0" borderId="54" xfId="53" applyFont="1" applyBorder="1" applyAlignment="1">
      <alignment horizontal="center" vertical="center" wrapText="1"/>
    </xf>
    <xf numFmtId="0" fontId="9" fillId="0" borderId="22" xfId="53" applyFont="1" applyBorder="1" applyAlignment="1">
      <alignment horizontal="left" vertical="top"/>
    </xf>
    <xf numFmtId="0" fontId="5" fillId="0" borderId="11" xfId="53" applyFont="1" applyBorder="1" applyAlignment="1">
      <alignment horizontal="left" vertical="top"/>
    </xf>
    <xf numFmtId="0" fontId="5" fillId="0" borderId="12" xfId="53" applyFont="1" applyBorder="1" applyAlignment="1">
      <alignment horizontal="left" vertical="top"/>
    </xf>
    <xf numFmtId="0" fontId="5" fillId="0" borderId="55" xfId="53" applyFont="1" applyBorder="1" applyAlignment="1">
      <alignment horizontal="left" vertical="top"/>
    </xf>
    <xf numFmtId="0" fontId="5" fillId="0" borderId="54" xfId="53" applyFont="1" applyBorder="1" applyAlignment="1">
      <alignment horizontal="center" vertical="center" wrapText="1"/>
    </xf>
    <xf numFmtId="0" fontId="5" fillId="0" borderId="24" xfId="53" applyFont="1" applyBorder="1" applyAlignment="1">
      <alignment horizontal="left" vertical="top"/>
    </xf>
    <xf numFmtId="0" fontId="5" fillId="0" borderId="33" xfId="53" applyFont="1" applyBorder="1" applyAlignment="1">
      <alignment horizontal="center" vertical="center" wrapText="1"/>
    </xf>
    <xf numFmtId="0" fontId="9" fillId="0" borderId="54" xfId="53" applyFont="1" applyBorder="1" applyAlignment="1">
      <alignment horizontal="center" vertical="center"/>
    </xf>
    <xf numFmtId="0" fontId="9" fillId="0" borderId="33" xfId="53" applyFont="1" applyBorder="1" applyAlignment="1">
      <alignment horizontal="center" vertical="center"/>
    </xf>
    <xf numFmtId="0" fontId="5" fillId="0" borderId="13" xfId="53" applyFont="1" applyBorder="1" applyAlignment="1">
      <alignment horizontal="center" vertical="center"/>
    </xf>
    <xf numFmtId="0" fontId="10" fillId="0" borderId="0" xfId="53" applyFont="1" applyBorder="1" applyAlignment="1">
      <alignment horizontal="center" vertical="center" shrinkToFit="1"/>
    </xf>
    <xf numFmtId="0" fontId="9" fillId="0" borderId="0" xfId="53" applyFont="1" applyAlignment="1">
      <alignment horizontal="center" vertical="center"/>
    </xf>
    <xf numFmtId="0" fontId="40" fillId="0" borderId="0" xfId="43" applyFont="1">
      <alignment vertical="center"/>
    </xf>
    <xf numFmtId="0" fontId="31" fillId="0" borderId="69" xfId="43" applyFont="1" applyBorder="1" applyAlignment="1">
      <alignment horizontal="center" vertical="center"/>
    </xf>
    <xf numFmtId="0" fontId="55" fillId="0" borderId="69" xfId="43" applyFont="1" applyBorder="1" applyAlignment="1">
      <alignment horizontal="center" vertical="center"/>
    </xf>
    <xf numFmtId="0" fontId="31" fillId="0" borderId="70" xfId="43" applyFont="1" applyBorder="1" applyAlignment="1">
      <alignment horizontal="center" vertical="center"/>
    </xf>
    <xf numFmtId="0" fontId="31" fillId="0" borderId="33" xfId="43" applyFont="1" applyBorder="1" applyAlignment="1">
      <alignment horizontal="center" vertical="center"/>
    </xf>
    <xf numFmtId="0" fontId="37" fillId="0" borderId="24" xfId="43" applyFont="1" applyBorder="1" applyAlignment="1">
      <alignment horizontal="left" vertical="center" wrapText="1"/>
    </xf>
    <xf numFmtId="0" fontId="5" fillId="0" borderId="24" xfId="43" applyFont="1" applyBorder="1">
      <alignment vertical="center"/>
    </xf>
    <xf numFmtId="0" fontId="5" fillId="0" borderId="75" xfId="43" applyFont="1" applyBorder="1" applyAlignment="1">
      <alignment horizontal="center" vertical="center"/>
    </xf>
    <xf numFmtId="0" fontId="31" fillId="0" borderId="18" xfId="43" applyFont="1" applyBorder="1" applyAlignment="1">
      <alignment horizontal="center" vertical="center"/>
    </xf>
    <xf numFmtId="0" fontId="37" fillId="0" borderId="40" xfId="43" applyFont="1" applyBorder="1" applyAlignment="1">
      <alignment horizontal="left" vertical="center" wrapText="1"/>
    </xf>
    <xf numFmtId="0" fontId="5" fillId="0" borderId="40" xfId="43" applyFont="1" applyBorder="1">
      <alignment vertical="center"/>
    </xf>
    <xf numFmtId="0" fontId="5" fillId="0" borderId="19" xfId="43" applyFont="1" applyBorder="1" applyAlignment="1">
      <alignment horizontal="center" vertical="center"/>
    </xf>
    <xf numFmtId="0" fontId="37" fillId="0" borderId="19" xfId="43" applyFont="1" applyBorder="1" applyAlignment="1">
      <alignment horizontal="center" vertical="center" wrapText="1" shrinkToFit="1"/>
    </xf>
    <xf numFmtId="0" fontId="5" fillId="0" borderId="19" xfId="43" applyFont="1" applyBorder="1" applyAlignment="1">
      <alignment horizontal="center" vertical="center" wrapText="1"/>
    </xf>
    <xf numFmtId="0" fontId="31" fillId="0" borderId="112" xfId="43" applyFont="1" applyBorder="1" applyAlignment="1">
      <alignment horizontal="center" vertical="center"/>
    </xf>
    <xf numFmtId="0" fontId="37" fillId="0" borderId="22" xfId="43" applyFont="1" applyBorder="1" applyAlignment="1">
      <alignment horizontal="left" vertical="center" wrapText="1"/>
    </xf>
    <xf numFmtId="0" fontId="5" fillId="0" borderId="22" xfId="43" applyFont="1" applyBorder="1">
      <alignment vertical="center"/>
    </xf>
    <xf numFmtId="0" fontId="5" fillId="0" borderId="46" xfId="43" applyFont="1" applyBorder="1" applyAlignment="1">
      <alignment horizontal="center" vertical="center"/>
    </xf>
    <xf numFmtId="0" fontId="46" fillId="0" borderId="24" xfId="43" applyFont="1" applyBorder="1" applyAlignment="1">
      <alignment horizontal="left" vertical="center" wrapText="1"/>
    </xf>
    <xf numFmtId="0" fontId="5" fillId="0" borderId="24" xfId="43" applyBorder="1">
      <alignment vertical="center"/>
    </xf>
    <xf numFmtId="0" fontId="31" fillId="0" borderId="86" xfId="43" applyFont="1" applyBorder="1" applyAlignment="1">
      <alignment horizontal="center" vertical="center"/>
    </xf>
    <xf numFmtId="0" fontId="46" fillId="0" borderId="40" xfId="43" applyFont="1" applyBorder="1" applyAlignment="1">
      <alignment horizontal="left" vertical="center" wrapText="1"/>
    </xf>
    <xf numFmtId="0" fontId="5" fillId="0" borderId="40" xfId="43" applyBorder="1">
      <alignment vertical="center"/>
    </xf>
    <xf numFmtId="0" fontId="46" fillId="0" borderId="82" xfId="43" applyFont="1" applyBorder="1" applyAlignment="1">
      <alignment horizontal="left" vertical="center" wrapText="1"/>
    </xf>
    <xf numFmtId="0" fontId="5" fillId="0" borderId="82" xfId="43" applyBorder="1">
      <alignment vertical="center"/>
    </xf>
    <xf numFmtId="0" fontId="5" fillId="0" borderId="15" xfId="43" applyBorder="1" applyAlignment="1">
      <alignment vertical="top"/>
    </xf>
    <xf numFmtId="0" fontId="5" fillId="0" borderId="50" xfId="43" applyFont="1" applyBorder="1" applyAlignment="1">
      <alignment vertical="top"/>
    </xf>
    <xf numFmtId="0" fontId="5" fillId="0" borderId="50" xfId="43" applyBorder="1" applyAlignment="1">
      <alignment vertical="top"/>
    </xf>
    <xf numFmtId="0" fontId="5" fillId="0" borderId="50" xfId="43" applyBorder="1" applyAlignment="1">
      <alignment horizontal="right"/>
    </xf>
    <xf numFmtId="0" fontId="19" fillId="0" borderId="0" xfId="43" applyFont="1" applyAlignment="1">
      <alignment vertical="top" wrapText="1"/>
    </xf>
    <xf numFmtId="0" fontId="46" fillId="0" borderId="0" xfId="43" applyFont="1" applyAlignment="1">
      <alignment vertical="top"/>
    </xf>
    <xf numFmtId="0" fontId="9" fillId="0" borderId="0" xfId="53" applyFont="1" applyBorder="1" applyAlignment="1"/>
    <xf numFmtId="0" fontId="9" fillId="0" borderId="14" xfId="53" applyFont="1" applyBorder="1" applyAlignment="1"/>
    <xf numFmtId="0" fontId="5" fillId="0" borderId="58" xfId="53" applyFont="1" applyBorder="1" applyAlignment="1">
      <alignment horizontal="center" vertical="center"/>
    </xf>
    <xf numFmtId="0" fontId="5" fillId="0" borderId="59" xfId="53" applyFont="1" applyBorder="1"/>
    <xf numFmtId="0" fontId="5" fillId="0" borderId="60" xfId="53" applyFont="1" applyBorder="1"/>
    <xf numFmtId="0" fontId="9" fillId="0" borderId="11" xfId="53" applyFont="1" applyBorder="1" applyAlignment="1">
      <alignment vertical="center"/>
    </xf>
    <xf numFmtId="0" fontId="11" fillId="0" borderId="10" xfId="47" applyNumberFormat="1" applyFont="1" applyFill="1" applyBorder="1" applyAlignment="1">
      <alignment vertical="center" shrinkToFit="1"/>
    </xf>
    <xf numFmtId="0" fontId="11" fillId="0" borderId="19" xfId="47" applyNumberFormat="1" applyFont="1" applyFill="1" applyBorder="1" applyAlignment="1">
      <alignment vertical="center" shrinkToFit="1"/>
    </xf>
    <xf numFmtId="0" fontId="11" fillId="0" borderId="20" xfId="47" applyNumberFormat="1" applyFont="1" applyFill="1" applyBorder="1" applyAlignment="1">
      <alignment vertical="center" shrinkToFit="1"/>
    </xf>
    <xf numFmtId="0" fontId="11" fillId="0" borderId="76" xfId="47" applyNumberFormat="1" applyFont="1" applyFill="1" applyBorder="1" applyAlignment="1">
      <alignment vertical="center" shrinkToFit="1"/>
    </xf>
    <xf numFmtId="0" fontId="11" fillId="0" borderId="138" xfId="47" applyNumberFormat="1" applyFont="1" applyFill="1" applyBorder="1" applyAlignment="1">
      <alignment vertical="center" shrinkToFit="1"/>
    </xf>
    <xf numFmtId="0" fontId="11" fillId="0" borderId="77" xfId="47" applyNumberFormat="1" applyFont="1" applyFill="1" applyBorder="1" applyAlignment="1">
      <alignment vertical="center" shrinkToFit="1"/>
    </xf>
    <xf numFmtId="0" fontId="11" fillId="0" borderId="78" xfId="47" applyNumberFormat="1" applyFont="1" applyFill="1" applyBorder="1" applyAlignment="1">
      <alignment vertical="center" shrinkToFit="1"/>
    </xf>
    <xf numFmtId="0" fontId="11" fillId="0" borderId="33" xfId="47" applyNumberFormat="1" applyFont="1" applyFill="1" applyBorder="1" applyAlignment="1">
      <alignment vertical="center" shrinkToFit="1"/>
    </xf>
    <xf numFmtId="0" fontId="11" fillId="0" borderId="62" xfId="47" applyNumberFormat="1" applyFont="1" applyFill="1" applyBorder="1" applyAlignment="1">
      <alignment vertical="center" shrinkToFit="1"/>
    </xf>
    <xf numFmtId="0" fontId="11" fillId="0" borderId="75" xfId="47" applyNumberFormat="1" applyFont="1" applyFill="1" applyBorder="1" applyAlignment="1">
      <alignment vertical="center" shrinkToFit="1"/>
    </xf>
    <xf numFmtId="0" fontId="11" fillId="0" borderId="42" xfId="47" applyNumberFormat="1" applyFont="1" applyFill="1" applyBorder="1" applyAlignment="1">
      <alignment vertical="center" shrinkToFit="1"/>
    </xf>
    <xf numFmtId="0" fontId="11" fillId="0" borderId="40" xfId="47" applyNumberFormat="1" applyFont="1" applyFill="1" applyBorder="1" applyAlignment="1">
      <alignment vertical="center" shrinkToFit="1"/>
    </xf>
    <xf numFmtId="0" fontId="11" fillId="0" borderId="41" xfId="47" applyNumberFormat="1" applyFont="1" applyFill="1" applyBorder="1" applyAlignment="1">
      <alignment vertical="center" shrinkToFit="1"/>
    </xf>
    <xf numFmtId="0" fontId="11" fillId="0" borderId="68" xfId="47" applyNumberFormat="1" applyFont="1" applyFill="1" applyBorder="1" applyAlignment="1">
      <alignment vertical="center" shrinkToFit="1"/>
    </xf>
    <xf numFmtId="0" fontId="11" fillId="0" borderId="69" xfId="47" applyNumberFormat="1" applyFont="1" applyFill="1" applyBorder="1" applyAlignment="1">
      <alignment vertical="center" shrinkToFit="1"/>
    </xf>
    <xf numFmtId="0" fontId="11" fillId="0" borderId="70" xfId="47" applyNumberFormat="1" applyFont="1" applyFill="1" applyBorder="1" applyAlignment="1">
      <alignment vertical="center" shrinkToFit="1"/>
    </xf>
    <xf numFmtId="0" fontId="41" fillId="0" borderId="49" xfId="44" applyFont="1" applyBorder="1" applyAlignment="1">
      <alignment horizontal="center" vertical="center"/>
    </xf>
    <xf numFmtId="0" fontId="11" fillId="0" borderId="0" xfId="49" applyFont="1" applyFill="1">
      <alignment vertical="center"/>
    </xf>
    <xf numFmtId="0" fontId="11" fillId="0" borderId="50" xfId="49" applyFont="1" applyFill="1" applyBorder="1" applyAlignment="1">
      <alignment vertical="center"/>
    </xf>
    <xf numFmtId="0" fontId="11" fillId="0" borderId="64" xfId="49" applyFont="1" applyFill="1" applyBorder="1" applyAlignment="1">
      <alignment vertical="center"/>
    </xf>
    <xf numFmtId="0" fontId="14" fillId="0" borderId="0" xfId="49" applyFont="1" applyFill="1" applyBorder="1" applyAlignment="1"/>
    <xf numFmtId="0" fontId="11" fillId="0" borderId="0" xfId="49" applyFont="1" applyFill="1" applyBorder="1">
      <alignment vertical="center"/>
    </xf>
    <xf numFmtId="0" fontId="18" fillId="0" borderId="0" xfId="0" applyFont="1" applyAlignment="1">
      <alignment horizontal="right" vertical="center"/>
    </xf>
    <xf numFmtId="0" fontId="49" fillId="0" borderId="0" xfId="0" applyFont="1">
      <alignment vertical="center"/>
    </xf>
    <xf numFmtId="0" fontId="16" fillId="0" borderId="51" xfId="44" applyFont="1" applyBorder="1" applyAlignment="1">
      <alignment vertical="center"/>
    </xf>
    <xf numFmtId="0" fontId="16" fillId="0" borderId="52" xfId="44" applyFont="1" applyBorder="1" applyAlignment="1">
      <alignment vertical="center"/>
    </xf>
    <xf numFmtId="0" fontId="47" fillId="0" borderId="0" xfId="45" applyAlignment="1">
      <alignment horizontal="right" vertical="center"/>
    </xf>
    <xf numFmtId="0" fontId="18" fillId="0" borderId="0" xfId="45" applyFont="1">
      <alignment vertical="center"/>
    </xf>
    <xf numFmtId="0" fontId="18" fillId="0" borderId="0" xfId="45" applyFont="1" applyBorder="1" applyAlignment="1">
      <alignment horizontal="center" vertical="center"/>
    </xf>
    <xf numFmtId="0" fontId="5" fillId="0" borderId="40" xfId="45" applyFont="1" applyBorder="1" applyAlignment="1">
      <alignment horizontal="center" vertical="center"/>
    </xf>
    <xf numFmtId="0" fontId="47" fillId="0" borderId="21" xfId="45" applyBorder="1" applyAlignment="1">
      <alignment horizontal="left" vertical="center" indent="1"/>
    </xf>
    <xf numFmtId="0" fontId="47" fillId="0" borderId="10" xfId="45" applyBorder="1" applyAlignment="1">
      <alignment horizontal="left" vertical="center" wrapText="1"/>
    </xf>
    <xf numFmtId="0" fontId="47" fillId="0" borderId="62" xfId="45" applyBorder="1" applyAlignment="1">
      <alignment horizontal="left" vertical="center" wrapText="1"/>
    </xf>
    <xf numFmtId="0" fontId="14" fillId="0" borderId="0" xfId="45" applyFont="1">
      <alignment vertical="center"/>
    </xf>
    <xf numFmtId="0" fontId="37" fillId="0" borderId="0" xfId="45" applyFont="1">
      <alignment vertical="center"/>
    </xf>
    <xf numFmtId="0" fontId="14" fillId="0" borderId="0" xfId="45" applyFont="1" applyAlignment="1">
      <alignment horizontal="left" vertical="center"/>
    </xf>
    <xf numFmtId="0" fontId="13" fillId="0" borderId="10" xfId="0" applyFont="1" applyBorder="1" applyAlignment="1">
      <alignment vertical="center" wrapText="1"/>
    </xf>
    <xf numFmtId="0" fontId="5" fillId="0" borderId="0" xfId="44" applyAlignment="1">
      <alignment horizontal="right" vertical="center"/>
    </xf>
    <xf numFmtId="0" fontId="18" fillId="0" borderId="0" xfId="44" applyFont="1" applyBorder="1" applyAlignment="1">
      <alignment horizontal="center" vertical="center"/>
    </xf>
    <xf numFmtId="0" fontId="5" fillId="0" borderId="40" xfId="44" applyFont="1" applyBorder="1" applyAlignment="1">
      <alignment horizontal="center" vertical="center"/>
    </xf>
    <xf numFmtId="0" fontId="0" fillId="0" borderId="21" xfId="44" applyFont="1" applyBorder="1" applyAlignment="1">
      <alignment horizontal="left" vertical="center" indent="1"/>
    </xf>
    <xf numFmtId="0" fontId="0" fillId="0" borderId="21" xfId="44" applyFont="1" applyBorder="1" applyAlignment="1">
      <alignment horizontal="left" vertical="center" wrapText="1" indent="1"/>
    </xf>
    <xf numFmtId="0" fontId="5" fillId="0" borderId="21" xfId="44" applyBorder="1" applyAlignment="1">
      <alignment horizontal="center" vertical="center"/>
    </xf>
    <xf numFmtId="0" fontId="5" fillId="0" borderId="10" xfId="44" applyBorder="1" applyAlignment="1">
      <alignment horizontal="center" vertical="center"/>
    </xf>
    <xf numFmtId="0" fontId="0" fillId="0" borderId="10" xfId="44" applyFont="1" applyBorder="1" applyAlignment="1">
      <alignment horizontal="center" vertical="center" wrapText="1"/>
    </xf>
    <xf numFmtId="0" fontId="5" fillId="0" borderId="169" xfId="44" applyBorder="1" applyAlignment="1">
      <alignment horizontal="center" vertical="center"/>
    </xf>
    <xf numFmtId="0" fontId="5" fillId="0" borderId="62" xfId="44" applyBorder="1" applyAlignment="1">
      <alignment horizontal="center" vertical="center"/>
    </xf>
    <xf numFmtId="0" fontId="0" fillId="0" borderId="15" xfId="44" applyFont="1" applyBorder="1" applyAlignment="1">
      <alignment horizontal="left" vertical="center"/>
    </xf>
    <xf numFmtId="0" fontId="0" fillId="0" borderId="0" xfId="53" applyFont="1" applyAlignment="1">
      <alignment horizontal="left" vertical="center"/>
    </xf>
    <xf numFmtId="0" fontId="0" fillId="0" borderId="0" xfId="51" applyFont="1" applyAlignment="1">
      <alignment horizontal="center" vertical="center"/>
    </xf>
    <xf numFmtId="0" fontId="71" fillId="0" borderId="0" xfId="0" applyFont="1">
      <alignment vertical="center"/>
    </xf>
    <xf numFmtId="0" fontId="7" fillId="0" borderId="0" xfId="63" applyFont="1"/>
    <xf numFmtId="0" fontId="7" fillId="0" borderId="0" xfId="63" applyFont="1" applyAlignment="1">
      <alignment vertical="center"/>
    </xf>
    <xf numFmtId="0" fontId="75" fillId="0" borderId="0" xfId="64" applyFont="1" applyAlignment="1">
      <alignment horizontal="left"/>
    </xf>
    <xf numFmtId="0" fontId="76" fillId="0" borderId="0" xfId="64" applyFont="1"/>
    <xf numFmtId="0" fontId="75" fillId="0" borderId="0" xfId="64" applyFont="1"/>
    <xf numFmtId="0" fontId="76" fillId="0" borderId="90" xfId="64" applyFont="1" applyBorder="1" applyAlignment="1">
      <alignment horizontal="center"/>
    </xf>
    <xf numFmtId="0" fontId="76" fillId="0" borderId="89" xfId="64" applyFont="1" applyBorder="1" applyAlignment="1">
      <alignment horizontal="center"/>
    </xf>
    <xf numFmtId="0" fontId="76" fillId="0" borderId="88" xfId="64" applyFont="1" applyBorder="1" applyAlignment="1">
      <alignment horizontal="center"/>
    </xf>
    <xf numFmtId="0" fontId="76" fillId="0" borderId="0" xfId="64" applyFont="1" applyAlignment="1">
      <alignment horizontal="center"/>
    </xf>
    <xf numFmtId="176" fontId="76" fillId="0" borderId="13" xfId="64" applyNumberFormat="1" applyFont="1" applyBorder="1" applyAlignment="1">
      <alignment wrapText="1"/>
    </xf>
    <xf numFmtId="0" fontId="76" fillId="0" borderId="84" xfId="64" applyFont="1" applyBorder="1"/>
    <xf numFmtId="0" fontId="76" fillId="0" borderId="13" xfId="64" applyFont="1" applyBorder="1"/>
    <xf numFmtId="0" fontId="76" fillId="0" borderId="87" xfId="64" applyFont="1" applyBorder="1"/>
    <xf numFmtId="0" fontId="76" fillId="0" borderId="62" xfId="64" applyFont="1" applyBorder="1"/>
    <xf numFmtId="0" fontId="76" fillId="0" borderId="86" xfId="64" applyFont="1" applyBorder="1" applyAlignment="1">
      <alignment horizontal="center"/>
    </xf>
    <xf numFmtId="0" fontId="76" fillId="0" borderId="10" xfId="64" applyFont="1" applyBorder="1" applyAlignment="1">
      <alignment horizontal="center"/>
    </xf>
    <xf numFmtId="0" fontId="76" fillId="0" borderId="85" xfId="64" applyFont="1" applyBorder="1"/>
    <xf numFmtId="0" fontId="76" fillId="0" borderId="21" xfId="64" applyFont="1" applyBorder="1"/>
    <xf numFmtId="0" fontId="76" fillId="0" borderId="29" xfId="64" applyFont="1" applyBorder="1"/>
    <xf numFmtId="0" fontId="76" fillId="0" borderId="83" xfId="64" applyFont="1" applyBorder="1"/>
    <xf numFmtId="0" fontId="77" fillId="0" borderId="0" xfId="64" applyFont="1"/>
    <xf numFmtId="0" fontId="75" fillId="0" borderId="0" xfId="65" applyFont="1"/>
    <xf numFmtId="0" fontId="76" fillId="0" borderId="0" xfId="65" applyFont="1"/>
    <xf numFmtId="0" fontId="76" fillId="0" borderId="62" xfId="65" applyFont="1" applyBorder="1" applyAlignment="1">
      <alignment horizontal="distributed" vertical="center"/>
    </xf>
    <xf numFmtId="0" fontId="79" fillId="0" borderId="0" xfId="65" applyFont="1"/>
    <xf numFmtId="0" fontId="75" fillId="0" borderId="0" xfId="66" applyFont="1"/>
    <xf numFmtId="0" fontId="76" fillId="0" borderId="0" xfId="66" applyFont="1"/>
    <xf numFmtId="0" fontId="76" fillId="0" borderId="62" xfId="66" applyFont="1" applyBorder="1" applyAlignment="1">
      <alignment horizontal="distributed" vertical="center"/>
    </xf>
    <xf numFmtId="0" fontId="79" fillId="0" borderId="0" xfId="66" applyFont="1"/>
    <xf numFmtId="0" fontId="83" fillId="0" borderId="0" xfId="67" applyFont="1"/>
    <xf numFmtId="0" fontId="75" fillId="0" borderId="0" xfId="67" applyFont="1"/>
    <xf numFmtId="0" fontId="76" fillId="0" borderId="0" xfId="67" applyFont="1"/>
    <xf numFmtId="0" fontId="84" fillId="0" borderId="0" xfId="67" applyFont="1" applyAlignment="1">
      <alignment horizontal="center"/>
    </xf>
    <xf numFmtId="0" fontId="83" fillId="0" borderId="13" xfId="67" applyFont="1" applyBorder="1"/>
    <xf numFmtId="0" fontId="76" fillId="0" borderId="0" xfId="67" applyFont="1" applyBorder="1"/>
    <xf numFmtId="0" fontId="76" fillId="0" borderId="14" xfId="67" applyFont="1" applyBorder="1"/>
    <xf numFmtId="0" fontId="14" fillId="0" borderId="0" xfId="68" applyFont="1"/>
    <xf numFmtId="0" fontId="11" fillId="0" borderId="0" xfId="68" applyFont="1"/>
    <xf numFmtId="0" fontId="11" fillId="0" borderId="0" xfId="68" applyFont="1" applyAlignment="1">
      <alignment horizontal="center"/>
    </xf>
    <xf numFmtId="0" fontId="11" fillId="0" borderId="22" xfId="68" applyFont="1" applyBorder="1"/>
    <xf numFmtId="0" fontId="11" fillId="0" borderId="11" xfId="68" applyFont="1" applyBorder="1"/>
    <xf numFmtId="0" fontId="11" fillId="0" borderId="25" xfId="68" applyFont="1" applyBorder="1"/>
    <xf numFmtId="0" fontId="11" fillId="0" borderId="23" xfId="68" applyFont="1" applyBorder="1"/>
    <xf numFmtId="0" fontId="11" fillId="0" borderId="0" xfId="68" applyFont="1" applyBorder="1"/>
    <xf numFmtId="0" fontId="14" fillId="0" borderId="0" xfId="68" applyFont="1" applyBorder="1"/>
    <xf numFmtId="0" fontId="11" fillId="0" borderId="26" xfId="68" applyFont="1" applyBorder="1"/>
    <xf numFmtId="0" fontId="11" fillId="0" borderId="0" xfId="68" applyFont="1" applyBorder="1" applyAlignment="1">
      <alignment horizontal="center"/>
    </xf>
    <xf numFmtId="0" fontId="11" fillId="0" borderId="24" xfId="68" applyFont="1" applyBorder="1"/>
    <xf numFmtId="0" fontId="10" fillId="0" borderId="15" xfId="0" applyFont="1" applyBorder="1" applyAlignment="1"/>
    <xf numFmtId="0" fontId="10" fillId="0" borderId="50" xfId="0" applyFont="1" applyBorder="1" applyAlignment="1"/>
    <xf numFmtId="0" fontId="10" fillId="0" borderId="94" xfId="0" applyFont="1" applyBorder="1" applyAlignment="1">
      <alignment horizontal="center" vertical="center"/>
    </xf>
    <xf numFmtId="0" fontId="10" fillId="0" borderId="13" xfId="0" applyFont="1" applyBorder="1" applyAlignment="1">
      <alignment horizontal="center" vertical="center"/>
    </xf>
    <xf numFmtId="0" fontId="10" fillId="0" borderId="29" xfId="0" applyFont="1" applyBorder="1" applyAlignment="1">
      <alignment horizontal="center" vertical="center"/>
    </xf>
    <xf numFmtId="0" fontId="72" fillId="0" borderId="40" xfId="0" applyFont="1" applyBorder="1" applyAlignment="1">
      <alignment vertical="center"/>
    </xf>
    <xf numFmtId="0" fontId="73" fillId="0" borderId="50" xfId="0" applyFont="1" applyBorder="1" applyAlignment="1">
      <alignment vertical="center"/>
    </xf>
    <xf numFmtId="0" fontId="65" fillId="0" borderId="50" xfId="0" applyFont="1" applyBorder="1" applyAlignment="1">
      <alignment vertical="center"/>
    </xf>
    <xf numFmtId="0" fontId="0" fillId="0" borderId="0" xfId="0" applyAlignment="1">
      <alignment vertical="center"/>
    </xf>
    <xf numFmtId="0" fontId="72" fillId="0" borderId="22" xfId="0" applyFont="1" applyBorder="1" applyAlignment="1">
      <alignment vertical="center"/>
    </xf>
    <xf numFmtId="0" fontId="72" fillId="0" borderId="11" xfId="0" applyFont="1" applyBorder="1" applyAlignment="1">
      <alignment vertical="center"/>
    </xf>
    <xf numFmtId="0" fontId="72" fillId="0" borderId="25" xfId="0" applyFont="1" applyBorder="1" applyAlignment="1">
      <alignment vertical="center"/>
    </xf>
    <xf numFmtId="0" fontId="5" fillId="0" borderId="0" xfId="0" applyFont="1" applyAlignment="1">
      <alignment vertical="center"/>
    </xf>
    <xf numFmtId="0" fontId="72" fillId="0" borderId="26" xfId="0" applyFont="1" applyBorder="1" applyAlignment="1">
      <alignment vertical="center"/>
    </xf>
    <xf numFmtId="0" fontId="72" fillId="0" borderId="0" xfId="0" applyFont="1" applyBorder="1" applyAlignment="1">
      <alignment horizontal="right" vertical="center"/>
    </xf>
    <xf numFmtId="0" fontId="72" fillId="0" borderId="26" xfId="0" applyFont="1" applyBorder="1" applyAlignment="1">
      <alignment horizontal="right" vertical="center"/>
    </xf>
    <xf numFmtId="0" fontId="72" fillId="0" borderId="24" xfId="0" applyFont="1" applyBorder="1" applyAlignment="1">
      <alignment vertical="center"/>
    </xf>
    <xf numFmtId="0" fontId="72" fillId="0" borderId="15" xfId="0" applyFont="1" applyBorder="1" applyAlignment="1">
      <alignment vertical="center"/>
    </xf>
    <xf numFmtId="0" fontId="72" fillId="0" borderId="42" xfId="0" applyFont="1" applyBorder="1" applyAlignment="1">
      <alignment vertical="center"/>
    </xf>
    <xf numFmtId="49" fontId="14" fillId="0" borderId="23" xfId="69" applyNumberFormat="1" applyFont="1" applyBorder="1" applyAlignment="1">
      <alignment vertical="top"/>
    </xf>
    <xf numFmtId="0" fontId="14" fillId="0" borderId="0" xfId="69" applyFont="1" applyBorder="1" applyAlignment="1">
      <alignment horizontal="left" wrapText="1"/>
    </xf>
    <xf numFmtId="0" fontId="14" fillId="0" borderId="26" xfId="69" applyFont="1" applyBorder="1" applyAlignment="1">
      <alignment horizontal="left" wrapText="1"/>
    </xf>
    <xf numFmtId="0" fontId="72" fillId="0" borderId="0" xfId="0" applyFont="1" applyBorder="1" applyAlignment="1">
      <alignment vertical="center" wrapText="1"/>
    </xf>
    <xf numFmtId="0" fontId="72" fillId="0" borderId="26" xfId="0" applyFont="1" applyBorder="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0" fontId="5" fillId="0" borderId="10" xfId="0" applyFont="1" applyBorder="1" applyAlignment="1">
      <alignment vertical="center" shrinkToFit="1"/>
    </xf>
    <xf numFmtId="0" fontId="5" fillId="0" borderId="40" xfId="0" applyFont="1" applyBorder="1" applyAlignment="1">
      <alignment vertical="center" shrinkToFit="1"/>
    </xf>
    <xf numFmtId="0" fontId="5" fillId="0" borderId="20" xfId="0" applyFont="1" applyBorder="1" applyAlignment="1">
      <alignment shrinkToFit="1"/>
    </xf>
    <xf numFmtId="0" fontId="5" fillId="0" borderId="22" xfId="0" applyFont="1" applyBorder="1" applyAlignment="1">
      <alignment vertical="center" shrinkToFit="1"/>
    </xf>
    <xf numFmtId="0" fontId="5" fillId="0" borderId="25" xfId="0" applyFont="1" applyBorder="1" applyAlignment="1">
      <alignment shrinkToFit="1"/>
    </xf>
    <xf numFmtId="0" fontId="5" fillId="0" borderId="21" xfId="0" applyFont="1" applyBorder="1" applyAlignment="1">
      <alignment vertical="center" shrinkToFit="1"/>
    </xf>
    <xf numFmtId="0" fontId="5" fillId="0" borderId="81" xfId="0" applyFont="1" applyBorder="1" applyAlignment="1">
      <alignment vertical="center" shrinkToFit="1"/>
    </xf>
    <xf numFmtId="0" fontId="5" fillId="0" borderId="95" xfId="0" applyFont="1" applyBorder="1" applyAlignment="1">
      <alignment shrinkToFit="1"/>
    </xf>
    <xf numFmtId="0" fontId="5" fillId="0" borderId="95" xfId="0" applyFont="1" applyBorder="1" applyAlignment="1">
      <alignment vertical="center" shrinkToFit="1"/>
    </xf>
    <xf numFmtId="0" fontId="88" fillId="0" borderId="0" xfId="0" applyFont="1" applyAlignment="1">
      <alignment vertical="center"/>
    </xf>
    <xf numFmtId="0" fontId="71" fillId="0" borderId="0" xfId="0" applyFont="1" applyFill="1">
      <alignment vertical="center"/>
    </xf>
    <xf numFmtId="0" fontId="52" fillId="0" borderId="0" xfId="0" applyFont="1" applyFill="1" applyBorder="1" applyAlignment="1">
      <alignment vertical="center"/>
    </xf>
    <xf numFmtId="0" fontId="0" fillId="0" borderId="0" xfId="0" applyFont="1" applyFill="1" applyAlignment="1">
      <alignment vertical="center"/>
    </xf>
    <xf numFmtId="0" fontId="71" fillId="0" borderId="0" xfId="0" applyFont="1" applyFill="1" applyAlignment="1">
      <alignment vertical="center"/>
    </xf>
    <xf numFmtId="0" fontId="90" fillId="0" borderId="0" xfId="0" applyFont="1" applyFill="1" applyAlignment="1">
      <alignment vertical="center"/>
    </xf>
    <xf numFmtId="0" fontId="9" fillId="0" borderId="0" xfId="0" applyFont="1" applyFill="1" applyAlignment="1">
      <alignment vertical="center"/>
    </xf>
    <xf numFmtId="0" fontId="69" fillId="0" borderId="0" xfId="0" applyFont="1" applyFill="1" applyAlignment="1">
      <alignment vertical="center"/>
    </xf>
    <xf numFmtId="0" fontId="69" fillId="0" borderId="0" xfId="0" applyFont="1" applyFill="1">
      <alignment vertical="center"/>
    </xf>
    <xf numFmtId="0" fontId="92" fillId="0" borderId="0" xfId="0" applyFont="1" applyFill="1" applyAlignment="1">
      <alignment vertical="center"/>
    </xf>
    <xf numFmtId="0" fontId="93" fillId="0" borderId="0" xfId="0" applyFont="1" applyFill="1" applyAlignment="1">
      <alignment vertical="center"/>
    </xf>
    <xf numFmtId="0" fontId="94" fillId="0" borderId="0" xfId="0" applyFont="1" applyFill="1" applyAlignment="1">
      <alignment vertical="center"/>
    </xf>
    <xf numFmtId="0" fontId="90" fillId="0" borderId="0" xfId="0" applyFont="1" applyFill="1" applyBorder="1" applyAlignment="1">
      <alignment vertical="center"/>
    </xf>
    <xf numFmtId="0" fontId="71" fillId="0" borderId="74" xfId="0" applyFont="1" applyFill="1" applyBorder="1" applyAlignment="1">
      <alignment vertical="center"/>
    </xf>
    <xf numFmtId="0" fontId="71" fillId="0" borderId="67" xfId="0" applyFont="1" applyFill="1" applyBorder="1">
      <alignment vertical="center"/>
    </xf>
    <xf numFmtId="0" fontId="0" fillId="0" borderId="0" xfId="0" applyFont="1" applyFill="1" applyAlignment="1">
      <alignment vertical="center" wrapText="1"/>
    </xf>
    <xf numFmtId="0" fontId="71" fillId="0" borderId="15" xfId="0" applyFont="1" applyFill="1" applyBorder="1" applyAlignment="1">
      <alignment vertical="center"/>
    </xf>
    <xf numFmtId="0" fontId="71" fillId="0" borderId="16" xfId="0" applyFont="1" applyFill="1" applyBorder="1" applyAlignment="1">
      <alignment vertical="center"/>
    </xf>
    <xf numFmtId="0" fontId="71" fillId="0" borderId="15" xfId="0" applyFont="1" applyFill="1" applyBorder="1">
      <alignment vertical="center"/>
    </xf>
    <xf numFmtId="0" fontId="71" fillId="0" borderId="42" xfId="0" applyFont="1" applyFill="1" applyBorder="1">
      <alignment vertical="center"/>
    </xf>
    <xf numFmtId="0" fontId="71" fillId="0" borderId="22" xfId="0" applyFont="1" applyFill="1" applyBorder="1" applyAlignment="1">
      <alignment vertical="center"/>
    </xf>
    <xf numFmtId="0" fontId="71" fillId="0" borderId="11" xfId="0" applyFont="1" applyFill="1" applyBorder="1" applyAlignment="1">
      <alignment vertical="center"/>
    </xf>
    <xf numFmtId="0" fontId="71" fillId="0" borderId="11" xfId="0" applyFont="1" applyFill="1" applyBorder="1">
      <alignment vertical="center"/>
    </xf>
    <xf numFmtId="0" fontId="71" fillId="0" borderId="12" xfId="0" applyFont="1" applyFill="1" applyBorder="1" applyAlignment="1">
      <alignment vertical="center"/>
    </xf>
    <xf numFmtId="0" fontId="98" fillId="0" borderId="73" xfId="0" applyFont="1" applyFill="1" applyBorder="1" applyAlignment="1">
      <alignment vertical="center"/>
    </xf>
    <xf numFmtId="0" fontId="70" fillId="0" borderId="74" xfId="0" applyFont="1" applyFill="1" applyBorder="1" applyAlignment="1">
      <alignment vertical="center"/>
    </xf>
    <xf numFmtId="0" fontId="71" fillId="0" borderId="74" xfId="0" applyFont="1" applyFill="1" applyBorder="1">
      <alignment vertical="center"/>
    </xf>
    <xf numFmtId="0" fontId="98" fillId="0" borderId="22" xfId="0" applyFont="1" applyFill="1" applyBorder="1" applyAlignment="1">
      <alignment horizontal="left" vertical="center" wrapText="1"/>
    </xf>
    <xf numFmtId="0" fontId="71" fillId="0" borderId="25" xfId="0" applyFont="1" applyFill="1" applyBorder="1">
      <alignment vertical="center"/>
    </xf>
    <xf numFmtId="0" fontId="98" fillId="0" borderId="23" xfId="0" applyFont="1" applyFill="1" applyBorder="1" applyAlignment="1">
      <alignment horizontal="left" vertical="center" wrapText="1"/>
    </xf>
    <xf numFmtId="0" fontId="71" fillId="0" borderId="0" xfId="0" applyFont="1" applyFill="1" applyBorder="1">
      <alignment vertical="center"/>
    </xf>
    <xf numFmtId="0" fontId="71" fillId="0" borderId="26" xfId="0" applyFont="1" applyFill="1" applyBorder="1">
      <alignment vertical="center"/>
    </xf>
    <xf numFmtId="0" fontId="71" fillId="0" borderId="23" xfId="0" applyFont="1" applyFill="1" applyBorder="1" applyAlignment="1">
      <alignment vertical="center"/>
    </xf>
    <xf numFmtId="0" fontId="71" fillId="0" borderId="0" xfId="0" applyFont="1" applyFill="1" applyBorder="1" applyAlignment="1">
      <alignment vertical="center"/>
    </xf>
    <xf numFmtId="0" fontId="71" fillId="0" borderId="14" xfId="0" applyFont="1" applyFill="1" applyBorder="1" applyAlignment="1">
      <alignment vertical="center"/>
    </xf>
    <xf numFmtId="0" fontId="69" fillId="0" borderId="23" xfId="0" applyFont="1" applyFill="1" applyBorder="1" applyAlignment="1">
      <alignment vertical="center"/>
    </xf>
    <xf numFmtId="0" fontId="98" fillId="0" borderId="24" xfId="0" applyFont="1" applyFill="1" applyBorder="1" applyAlignment="1">
      <alignment horizontal="left" vertical="center" wrapText="1"/>
    </xf>
    <xf numFmtId="0" fontId="71" fillId="0" borderId="24" xfId="0" applyFont="1" applyFill="1" applyBorder="1" applyAlignment="1">
      <alignment vertical="center"/>
    </xf>
    <xf numFmtId="0" fontId="100" fillId="0" borderId="24" xfId="0" applyFont="1" applyFill="1" applyBorder="1" applyAlignment="1">
      <alignment vertical="center"/>
    </xf>
    <xf numFmtId="0" fontId="100" fillId="0" borderId="15" xfId="0" applyFont="1" applyFill="1" applyBorder="1" applyAlignment="1">
      <alignment vertical="center"/>
    </xf>
    <xf numFmtId="0" fontId="98" fillId="0" borderId="40" xfId="0" applyFont="1" applyFill="1" applyBorder="1" applyAlignment="1">
      <alignment horizontal="left" vertical="center" wrapText="1"/>
    </xf>
    <xf numFmtId="0" fontId="70" fillId="0" borderId="50" xfId="0" applyFont="1" applyFill="1" applyBorder="1">
      <alignment vertical="center"/>
    </xf>
    <xf numFmtId="0" fontId="71" fillId="0" borderId="50" xfId="0" applyFont="1" applyFill="1" applyBorder="1">
      <alignment vertical="center"/>
    </xf>
    <xf numFmtId="0" fontId="71" fillId="0" borderId="20" xfId="0" applyFont="1" applyFill="1" applyBorder="1">
      <alignment vertical="center"/>
    </xf>
    <xf numFmtId="0" fontId="69" fillId="0" borderId="0" xfId="0" applyFont="1" applyFill="1" applyBorder="1">
      <alignment vertical="center"/>
    </xf>
    <xf numFmtId="0" fontId="68" fillId="0" borderId="0" xfId="0" applyFont="1" applyFill="1" applyBorder="1">
      <alignment vertical="center"/>
    </xf>
    <xf numFmtId="0" fontId="71" fillId="0" borderId="14" xfId="0" applyFont="1" applyFill="1" applyBorder="1" applyAlignment="1">
      <alignment horizontal="center" vertical="center"/>
    </xf>
    <xf numFmtId="0" fontId="98" fillId="0" borderId="96" xfId="0" applyFont="1" applyFill="1" applyBorder="1" applyAlignment="1">
      <alignment horizontal="left" vertical="center" wrapText="1"/>
    </xf>
    <xf numFmtId="0" fontId="71" fillId="0" borderId="67" xfId="0" applyFont="1" applyFill="1" applyBorder="1" applyAlignment="1">
      <alignment vertical="center" wrapText="1"/>
    </xf>
    <xf numFmtId="0" fontId="71" fillId="0" borderId="119" xfId="0" applyFont="1" applyFill="1" applyBorder="1" applyAlignment="1">
      <alignment vertical="center" wrapText="1"/>
    </xf>
    <xf numFmtId="0" fontId="71" fillId="0" borderId="96" xfId="0" applyFont="1" applyFill="1" applyBorder="1" applyAlignment="1">
      <alignment vertical="center"/>
    </xf>
    <xf numFmtId="0" fontId="0" fillId="0" borderId="67" xfId="0" applyFont="1" applyFill="1" applyBorder="1" applyAlignment="1">
      <alignment vertical="center"/>
    </xf>
    <xf numFmtId="0" fontId="0" fillId="0" borderId="65" xfId="0" applyFont="1" applyFill="1" applyBorder="1" applyAlignment="1">
      <alignment vertical="center"/>
    </xf>
    <xf numFmtId="0" fontId="71" fillId="0" borderId="23" xfId="0" applyFont="1" applyFill="1" applyBorder="1">
      <alignment vertical="center"/>
    </xf>
    <xf numFmtId="0" fontId="71" fillId="0" borderId="0" xfId="0" applyFont="1" applyFill="1" applyBorder="1" applyAlignment="1">
      <alignment vertical="center" wrapText="1"/>
    </xf>
    <xf numFmtId="0" fontId="0" fillId="0" borderId="0" xfId="0" applyFont="1" applyFill="1" applyBorder="1" applyAlignment="1">
      <alignment vertical="center"/>
    </xf>
    <xf numFmtId="0" fontId="0" fillId="0" borderId="14" xfId="0" applyFont="1" applyFill="1" applyBorder="1" applyAlignment="1">
      <alignment vertical="center"/>
    </xf>
    <xf numFmtId="0" fontId="71" fillId="0" borderId="23" xfId="0" applyFont="1" applyFill="1" applyBorder="1" applyAlignment="1">
      <alignment vertical="center" wrapText="1"/>
    </xf>
    <xf numFmtId="0" fontId="98" fillId="0" borderId="82" xfId="0" applyFont="1" applyFill="1" applyBorder="1" applyAlignment="1">
      <alignment horizontal="left" vertical="center" wrapText="1"/>
    </xf>
    <xf numFmtId="0" fontId="69" fillId="0" borderId="114" xfId="0" applyFont="1" applyFill="1" applyBorder="1">
      <alignment vertical="center"/>
    </xf>
    <xf numFmtId="0" fontId="71" fillId="0" borderId="114" xfId="0" applyFont="1" applyFill="1" applyBorder="1" applyAlignment="1">
      <alignment horizontal="left" vertical="center" wrapText="1"/>
    </xf>
    <xf numFmtId="0" fontId="97" fillId="0" borderId="114" xfId="0" applyFont="1" applyFill="1" applyBorder="1" applyAlignment="1">
      <alignment vertical="center"/>
    </xf>
    <xf numFmtId="0" fontId="71" fillId="0" borderId="114" xfId="0" applyFont="1" applyFill="1" applyBorder="1" applyAlignment="1">
      <alignment vertical="center" wrapText="1"/>
    </xf>
    <xf numFmtId="0" fontId="97" fillId="0" borderId="114" xfId="0" applyFont="1" applyFill="1" applyBorder="1" applyAlignment="1">
      <alignment horizontal="right" vertical="center"/>
    </xf>
    <xf numFmtId="0" fontId="97" fillId="0" borderId="30" xfId="0" applyFont="1" applyFill="1" applyBorder="1" applyAlignment="1">
      <alignment horizontal="right" vertical="center"/>
    </xf>
    <xf numFmtId="0" fontId="97" fillId="0" borderId="0" xfId="0" applyFont="1" applyFill="1" applyBorder="1" applyAlignment="1">
      <alignment vertical="center"/>
    </xf>
    <xf numFmtId="0" fontId="98" fillId="0" borderId="0" xfId="0" applyFont="1" applyFill="1" applyBorder="1" applyAlignment="1">
      <alignment horizontal="left" vertical="center" wrapText="1"/>
    </xf>
    <xf numFmtId="0" fontId="98" fillId="0" borderId="0" xfId="0" applyFont="1" applyFill="1" applyBorder="1" applyAlignment="1">
      <alignment vertical="center" wrapText="1"/>
    </xf>
    <xf numFmtId="0" fontId="71" fillId="0" borderId="0" xfId="0" applyFont="1" applyFill="1" applyBorder="1" applyAlignment="1">
      <alignment horizontal="left" vertical="center" wrapText="1"/>
    </xf>
    <xf numFmtId="0" fontId="103" fillId="0" borderId="96" xfId="0" applyFont="1" applyFill="1" applyBorder="1" applyAlignment="1">
      <alignment horizontal="left" vertical="center" wrapText="1"/>
    </xf>
    <xf numFmtId="0" fontId="104" fillId="0" borderId="67" xfId="0" applyFont="1" applyFill="1" applyBorder="1">
      <alignment vertical="center"/>
    </xf>
    <xf numFmtId="0" fontId="104" fillId="0" borderId="67" xfId="0" applyFont="1" applyFill="1" applyBorder="1" applyAlignment="1">
      <alignment vertical="center" wrapText="1"/>
    </xf>
    <xf numFmtId="0" fontId="104" fillId="0" borderId="65" xfId="0" applyFont="1" applyFill="1" applyBorder="1" applyAlignment="1">
      <alignment vertical="center" wrapText="1"/>
    </xf>
    <xf numFmtId="0" fontId="103" fillId="0" borderId="23" xfId="0" applyFont="1" applyFill="1" applyBorder="1" applyAlignment="1">
      <alignment horizontal="left" vertical="center" wrapText="1"/>
    </xf>
    <xf numFmtId="0" fontId="105" fillId="0" borderId="0" xfId="0" applyFont="1" applyFill="1" applyBorder="1" applyAlignment="1">
      <alignment vertical="center"/>
    </xf>
    <xf numFmtId="0" fontId="103" fillId="0" borderId="0" xfId="0" applyFont="1" applyFill="1" applyBorder="1">
      <alignment vertical="center"/>
    </xf>
    <xf numFmtId="0" fontId="104" fillId="0" borderId="0" xfId="0" applyFont="1" applyFill="1" applyBorder="1">
      <alignment vertical="center"/>
    </xf>
    <xf numFmtId="0" fontId="19" fillId="0" borderId="0" xfId="0" applyFont="1" applyFill="1" applyBorder="1">
      <alignment vertical="center"/>
    </xf>
    <xf numFmtId="0" fontId="106" fillId="0" borderId="0" xfId="0" applyFont="1" applyFill="1" applyBorder="1" applyAlignment="1">
      <alignment vertical="center"/>
    </xf>
    <xf numFmtId="0" fontId="108" fillId="0" borderId="22" xfId="0" applyFont="1" applyFill="1" applyBorder="1" applyAlignment="1">
      <alignment horizontal="left" vertical="center" wrapText="1"/>
    </xf>
    <xf numFmtId="0" fontId="105" fillId="0" borderId="11" xfId="0" applyFont="1" applyFill="1" applyBorder="1" applyAlignment="1">
      <alignment vertical="center"/>
    </xf>
    <xf numFmtId="0" fontId="108" fillId="0" borderId="11" xfId="0" applyFont="1" applyFill="1" applyBorder="1" applyAlignment="1">
      <alignment vertical="center"/>
    </xf>
    <xf numFmtId="0" fontId="109" fillId="0" borderId="11" xfId="0" applyFont="1" applyFill="1" applyBorder="1" applyAlignment="1">
      <alignment vertical="center"/>
    </xf>
    <xf numFmtId="0" fontId="109" fillId="0" borderId="11" xfId="0" applyFont="1" applyFill="1" applyBorder="1">
      <alignment vertical="center"/>
    </xf>
    <xf numFmtId="0" fontId="46" fillId="0" borderId="11" xfId="0" applyFont="1" applyFill="1" applyBorder="1" applyAlignment="1">
      <alignment vertical="center"/>
    </xf>
    <xf numFmtId="0" fontId="110" fillId="0" borderId="11" xfId="0" applyFont="1" applyFill="1" applyBorder="1" applyAlignment="1">
      <alignment vertical="center"/>
    </xf>
    <xf numFmtId="0" fontId="110" fillId="0" borderId="12" xfId="0" applyFont="1" applyFill="1" applyBorder="1" applyAlignment="1">
      <alignment vertical="center"/>
    </xf>
    <xf numFmtId="0" fontId="108" fillId="0" borderId="23" xfId="0" applyFont="1" applyFill="1" applyBorder="1" applyAlignment="1">
      <alignment horizontal="left" vertical="center" wrapText="1"/>
    </xf>
    <xf numFmtId="0" fontId="109" fillId="0" borderId="0" xfId="0" applyFont="1" applyFill="1" applyBorder="1" applyAlignment="1">
      <alignment vertical="center"/>
    </xf>
    <xf numFmtId="0" fontId="109" fillId="0" borderId="0" xfId="0" applyFont="1" applyFill="1" applyBorder="1" applyAlignment="1">
      <alignment vertical="center" wrapText="1"/>
    </xf>
    <xf numFmtId="0" fontId="109" fillId="0" borderId="14" xfId="0" applyFont="1" applyFill="1" applyBorder="1" applyAlignment="1">
      <alignment vertical="center" wrapText="1"/>
    </xf>
    <xf numFmtId="0" fontId="109" fillId="0" borderId="0" xfId="0" applyFont="1" applyFill="1">
      <alignment vertical="center"/>
    </xf>
    <xf numFmtId="0" fontId="109" fillId="0" borderId="0" xfId="0" applyFont="1" applyFill="1" applyBorder="1" applyAlignment="1">
      <alignment horizontal="left" vertical="center" wrapText="1"/>
    </xf>
    <xf numFmtId="0" fontId="109" fillId="0" borderId="14" xfId="0" applyFont="1" applyFill="1" applyBorder="1" applyAlignment="1">
      <alignment vertical="center"/>
    </xf>
    <xf numFmtId="0" fontId="109" fillId="0" borderId="0" xfId="0" applyFont="1" applyFill="1" applyBorder="1">
      <alignment vertical="center"/>
    </xf>
    <xf numFmtId="0" fontId="111" fillId="0" borderId="0" xfId="0" applyFont="1" applyFill="1" applyBorder="1">
      <alignment vertical="center"/>
    </xf>
    <xf numFmtId="0" fontId="108" fillId="0" borderId="0" xfId="0" applyFont="1" applyFill="1" applyBorder="1" applyAlignment="1">
      <alignment vertical="center" wrapText="1"/>
    </xf>
    <xf numFmtId="0" fontId="110" fillId="0" borderId="0" xfId="0" applyFont="1" applyFill="1" applyBorder="1" applyAlignment="1">
      <alignment vertical="center"/>
    </xf>
    <xf numFmtId="0" fontId="112" fillId="0" borderId="0" xfId="0" applyFont="1" applyFill="1" applyBorder="1" applyAlignment="1">
      <alignment vertical="center"/>
    </xf>
    <xf numFmtId="0" fontId="108" fillId="0" borderId="23" xfId="0" applyFont="1" applyFill="1" applyBorder="1">
      <alignment vertical="center"/>
    </xf>
    <xf numFmtId="0" fontId="108" fillId="0" borderId="0" xfId="0" applyFont="1" applyFill="1" applyBorder="1">
      <alignment vertical="center"/>
    </xf>
    <xf numFmtId="0" fontId="109" fillId="0" borderId="14" xfId="0" applyFont="1" applyFill="1" applyBorder="1">
      <alignment vertical="center"/>
    </xf>
    <xf numFmtId="0" fontId="108" fillId="0" borderId="71" xfId="0" applyFont="1" applyFill="1" applyBorder="1" applyAlignment="1">
      <alignment horizontal="left" vertical="center" wrapText="1"/>
    </xf>
    <xf numFmtId="0" fontId="109" fillId="0" borderId="17" xfId="0" applyFont="1" applyFill="1" applyBorder="1" applyAlignment="1">
      <alignment vertical="center"/>
    </xf>
    <xf numFmtId="0" fontId="109" fillId="0" borderId="17" xfId="0" applyFont="1" applyFill="1" applyBorder="1" applyAlignment="1">
      <alignment vertical="center" wrapText="1"/>
    </xf>
    <xf numFmtId="0" fontId="109" fillId="0" borderId="17" xfId="0" applyFont="1" applyFill="1" applyBorder="1" applyAlignment="1">
      <alignment horizontal="left" vertical="center" wrapText="1"/>
    </xf>
    <xf numFmtId="0" fontId="109" fillId="0" borderId="17" xfId="0" applyFont="1" applyFill="1" applyBorder="1">
      <alignment vertical="center"/>
    </xf>
    <xf numFmtId="0" fontId="105" fillId="0" borderId="0" xfId="0" applyFont="1" applyFill="1" applyBorder="1">
      <alignment vertical="center"/>
    </xf>
    <xf numFmtId="0" fontId="19" fillId="0" borderId="0" xfId="0" applyFont="1" applyFill="1" applyBorder="1" applyAlignment="1">
      <alignment vertical="center"/>
    </xf>
    <xf numFmtId="0" fontId="19" fillId="0" borderId="14" xfId="0" applyFont="1" applyFill="1" applyBorder="1" applyAlignment="1">
      <alignment vertical="center"/>
    </xf>
    <xf numFmtId="0" fontId="104" fillId="0" borderId="0" xfId="0" applyFont="1" applyFill="1" applyBorder="1" applyAlignment="1">
      <alignment vertical="center"/>
    </xf>
    <xf numFmtId="0" fontId="104" fillId="0" borderId="14" xfId="0" applyFont="1" applyFill="1" applyBorder="1">
      <alignment vertical="center"/>
    </xf>
    <xf numFmtId="0" fontId="113" fillId="0" borderId="0" xfId="0" applyFont="1" applyFill="1" applyBorder="1">
      <alignment vertical="center"/>
    </xf>
    <xf numFmtId="0" fontId="114" fillId="0" borderId="0" xfId="0" applyFont="1" applyFill="1" applyBorder="1">
      <alignment vertical="center"/>
    </xf>
    <xf numFmtId="0" fontId="114" fillId="0" borderId="0" xfId="0" applyFont="1" applyFill="1" applyBorder="1" applyAlignment="1">
      <alignment vertical="center"/>
    </xf>
    <xf numFmtId="0" fontId="104" fillId="0" borderId="0" xfId="0" applyFont="1" applyFill="1">
      <alignment vertical="center"/>
    </xf>
    <xf numFmtId="0" fontId="104" fillId="0" borderId="0" xfId="0" applyFont="1" applyFill="1" applyBorder="1" applyAlignment="1">
      <alignment horizontal="left" vertical="center" wrapText="1"/>
    </xf>
    <xf numFmtId="0" fontId="104" fillId="0" borderId="0" xfId="0" applyFont="1" applyFill="1" applyBorder="1" applyAlignment="1">
      <alignment horizontal="left" vertical="center"/>
    </xf>
    <xf numFmtId="0" fontId="103" fillId="0" borderId="0" xfId="0" applyFont="1" applyFill="1" applyBorder="1" applyAlignment="1">
      <alignment horizontal="left" vertical="center" wrapText="1"/>
    </xf>
    <xf numFmtId="0" fontId="103" fillId="0" borderId="17" xfId="0" applyFont="1" applyFill="1" applyBorder="1">
      <alignment vertical="center"/>
    </xf>
    <xf numFmtId="0" fontId="104" fillId="0" borderId="17" xfId="0" applyFont="1" applyFill="1" applyBorder="1">
      <alignment vertical="center"/>
    </xf>
    <xf numFmtId="0" fontId="115" fillId="0" borderId="0" xfId="0" applyFont="1" applyFill="1">
      <alignment vertical="center"/>
    </xf>
    <xf numFmtId="0" fontId="94" fillId="0" borderId="0" xfId="0" applyFont="1" applyFill="1">
      <alignment vertical="center"/>
    </xf>
    <xf numFmtId="0" fontId="94" fillId="0" borderId="0" xfId="0" applyFont="1" applyFill="1" applyBorder="1">
      <alignment vertical="center"/>
    </xf>
    <xf numFmtId="0" fontId="0" fillId="0" borderId="0" xfId="0" applyAlignment="1">
      <alignment horizontal="right" vertical="center"/>
    </xf>
    <xf numFmtId="0" fontId="5" fillId="0" borderId="0" xfId="70"/>
    <xf numFmtId="0" fontId="0" fillId="0" borderId="0" xfId="70" applyFont="1" applyAlignment="1">
      <alignment horizontal="right"/>
    </xf>
    <xf numFmtId="0" fontId="5" fillId="0" borderId="0" xfId="70" applyAlignment="1">
      <alignment horizontal="right"/>
    </xf>
    <xf numFmtId="0" fontId="117" fillId="0" borderId="0" xfId="70" applyFont="1" applyBorder="1"/>
    <xf numFmtId="0" fontId="45" fillId="0" borderId="0" xfId="70" applyFont="1" applyBorder="1" applyAlignment="1">
      <alignment horizontal="center" vertical="center"/>
    </xf>
    <xf numFmtId="0" fontId="0" fillId="0" borderId="0" xfId="70" applyFont="1"/>
    <xf numFmtId="0" fontId="0" fillId="0" borderId="187" xfId="70" applyFont="1" applyBorder="1" applyAlignment="1">
      <alignment horizontal="center"/>
    </xf>
    <xf numFmtId="0" fontId="0" fillId="0" borderId="0" xfId="70" applyFont="1" applyBorder="1" applyAlignment="1">
      <alignment horizontal="center"/>
    </xf>
    <xf numFmtId="0" fontId="8" fillId="0" borderId="0" xfId="70" applyFont="1" applyAlignment="1">
      <alignment horizontal="left" shrinkToFit="1"/>
    </xf>
    <xf numFmtId="0" fontId="0" fillId="0" borderId="0" xfId="70" applyFont="1" applyBorder="1" applyAlignment="1"/>
    <xf numFmtId="0" fontId="5" fillId="0" borderId="0" xfId="70" applyBorder="1" applyAlignment="1"/>
    <xf numFmtId="0" fontId="13" fillId="0" borderId="0" xfId="70" applyFont="1"/>
    <xf numFmtId="0" fontId="5" fillId="0" borderId="0" xfId="70" applyAlignment="1">
      <alignment horizontal="center" vertical="center"/>
    </xf>
    <xf numFmtId="0" fontId="9" fillId="0" borderId="0" xfId="70" applyFont="1" applyAlignment="1">
      <alignment vertical="top" wrapText="1"/>
    </xf>
    <xf numFmtId="0" fontId="118" fillId="0" borderId="0" xfId="70" applyFont="1"/>
    <xf numFmtId="0" fontId="0" fillId="0" borderId="0" xfId="0">
      <alignment vertical="center"/>
    </xf>
    <xf numFmtId="0" fontId="7" fillId="0" borderId="50" xfId="0" applyFont="1" applyBorder="1" applyAlignment="1">
      <alignment vertical="center"/>
    </xf>
    <xf numFmtId="0" fontId="7" fillId="0" borderId="20" xfId="0" applyFont="1" applyBorder="1" applyAlignment="1">
      <alignment vertical="center"/>
    </xf>
    <xf numFmtId="0" fontId="0" fillId="0" borderId="10" xfId="0" applyBorder="1" applyAlignment="1">
      <alignment horizontal="center" vertical="center"/>
    </xf>
    <xf numFmtId="0" fontId="76" fillId="0" borderId="62" xfId="65" applyFont="1" applyBorder="1" applyAlignment="1">
      <alignment horizontal="distributed" vertical="center"/>
    </xf>
    <xf numFmtId="0" fontId="84" fillId="0" borderId="0" xfId="67" applyFont="1" applyAlignment="1">
      <alignment horizontal="center"/>
    </xf>
    <xf numFmtId="0" fontId="72" fillId="0" borderId="23" xfId="0" applyFont="1" applyBorder="1" applyAlignment="1">
      <alignment vertical="center"/>
    </xf>
    <xf numFmtId="0" fontId="72" fillId="0" borderId="0" xfId="0" applyFont="1" applyBorder="1" applyAlignment="1">
      <alignment vertical="center"/>
    </xf>
    <xf numFmtId="0" fontId="14" fillId="0" borderId="0" xfId="69" applyFont="1" applyBorder="1" applyAlignment="1">
      <alignment vertical="top" wrapText="1"/>
    </xf>
    <xf numFmtId="0" fontId="14" fillId="0" borderId="26" xfId="69" applyFont="1" applyBorder="1" applyAlignment="1">
      <alignment vertical="top" wrapText="1"/>
    </xf>
    <xf numFmtId="0" fontId="9" fillId="0" borderId="0" xfId="70" applyFont="1" applyAlignment="1">
      <alignment vertical="top" wrapText="1"/>
    </xf>
    <xf numFmtId="0" fontId="8" fillId="0" borderId="0" xfId="70" applyFont="1" applyAlignment="1">
      <alignment horizontal="left" shrinkToFit="1"/>
    </xf>
    <xf numFmtId="0" fontId="76" fillId="0" borderId="10" xfId="66" applyFont="1" applyBorder="1" applyAlignment="1">
      <alignment horizontal="distributed" vertical="center"/>
    </xf>
    <xf numFmtId="0" fontId="76" fillId="0" borderId="10" xfId="65" applyFont="1" applyBorder="1" applyAlignment="1">
      <alignment horizontal="distributed" vertical="center"/>
    </xf>
    <xf numFmtId="0" fontId="5" fillId="0" borderId="42" xfId="70" applyBorder="1" applyAlignment="1">
      <alignment vertical="center"/>
    </xf>
    <xf numFmtId="0" fontId="76" fillId="0" borderId="10" xfId="65" applyFont="1" applyBorder="1" applyAlignment="1">
      <alignment horizontal="distributed"/>
    </xf>
    <xf numFmtId="0" fontId="76" fillId="0" borderId="13" xfId="67" applyFont="1" applyBorder="1" applyAlignment="1">
      <alignment vertical="top" wrapText="1"/>
    </xf>
    <xf numFmtId="0" fontId="76" fillId="0" borderId="0" xfId="67" applyFont="1" applyBorder="1" applyAlignment="1">
      <alignment vertical="top" wrapText="1"/>
    </xf>
    <xf numFmtId="0" fontId="76" fillId="0" borderId="14" xfId="67" applyFont="1"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4" xfId="0" applyBorder="1" applyAlignment="1">
      <alignment vertical="center"/>
    </xf>
    <xf numFmtId="0" fontId="76" fillId="0" borderId="13" xfId="67" applyFont="1" applyBorder="1"/>
    <xf numFmtId="0" fontId="83" fillId="0" borderId="13" xfId="0" applyFont="1" applyBorder="1" applyAlignment="1">
      <alignment vertical="top" wrapText="1"/>
    </xf>
    <xf numFmtId="0" fontId="83" fillId="0" borderId="0" xfId="0" applyFont="1" applyBorder="1" applyAlignment="1">
      <alignment vertical="top" wrapText="1"/>
    </xf>
    <xf numFmtId="0" fontId="83" fillId="0" borderId="14" xfId="0" applyFont="1" applyBorder="1" applyAlignment="1">
      <alignment vertical="top" wrapText="1"/>
    </xf>
    <xf numFmtId="0" fontId="83" fillId="0" borderId="0" xfId="67" applyFont="1" applyBorder="1"/>
    <xf numFmtId="0" fontId="83" fillId="0" borderId="14" xfId="67" applyFont="1" applyBorder="1"/>
    <xf numFmtId="0" fontId="76" fillId="0" borderId="29" xfId="67" applyFont="1" applyBorder="1"/>
    <xf numFmtId="0" fontId="76" fillId="0" borderId="17" xfId="67" applyFont="1" applyBorder="1"/>
    <xf numFmtId="0" fontId="76" fillId="0" borderId="91" xfId="67" applyFont="1" applyBorder="1"/>
    <xf numFmtId="0" fontId="12" fillId="0" borderId="0" xfId="72" applyFont="1"/>
    <xf numFmtId="0" fontId="11" fillId="0" borderId="0" xfId="72" applyFont="1"/>
    <xf numFmtId="0" fontId="11" fillId="0" borderId="0" xfId="72" applyFont="1" applyAlignment="1">
      <alignment horizontal="center"/>
    </xf>
    <xf numFmtId="0" fontId="11" fillId="0" borderId="22" xfId="72" applyFont="1" applyBorder="1"/>
    <xf numFmtId="0" fontId="11" fillId="0" borderId="11" xfId="72" applyFont="1" applyBorder="1"/>
    <xf numFmtId="0" fontId="11" fillId="0" borderId="25" xfId="72" applyFont="1" applyBorder="1"/>
    <xf numFmtId="0" fontId="11" fillId="0" borderId="23" xfId="72" applyFont="1" applyBorder="1"/>
    <xf numFmtId="0" fontId="11" fillId="0" borderId="0" xfId="72" applyFont="1" applyBorder="1"/>
    <xf numFmtId="0" fontId="14" fillId="0" borderId="0" xfId="72" applyFont="1" applyBorder="1"/>
    <xf numFmtId="0" fontId="11" fillId="0" borderId="26" xfId="72" applyFont="1" applyBorder="1"/>
    <xf numFmtId="0" fontId="11" fillId="0" borderId="0" xfId="72" applyFont="1" applyBorder="1" applyAlignment="1">
      <alignment horizontal="center"/>
    </xf>
    <xf numFmtId="0" fontId="11" fillId="0" borderId="24" xfId="72" applyFont="1" applyBorder="1"/>
    <xf numFmtId="0" fontId="11" fillId="0" borderId="15" xfId="72" applyFont="1" applyBorder="1"/>
    <xf numFmtId="0" fontId="11" fillId="0" borderId="42" xfId="72" applyFont="1" applyBorder="1"/>
    <xf numFmtId="0" fontId="16" fillId="0" borderId="0" xfId="0" applyFont="1">
      <alignment vertical="center"/>
    </xf>
    <xf numFmtId="0" fontId="10" fillId="0" borderId="67" xfId="0" applyFont="1" applyBorder="1">
      <alignment vertical="center"/>
    </xf>
    <xf numFmtId="0" fontId="10" fillId="0" borderId="65" xfId="0" applyFont="1" applyBorder="1">
      <alignment vertical="center"/>
    </xf>
    <xf numFmtId="0" fontId="10" fillId="0" borderId="64" xfId="0" applyFont="1" applyBorder="1">
      <alignment vertical="center"/>
    </xf>
    <xf numFmtId="0" fontId="10" fillId="0" borderId="17" xfId="0" applyFont="1" applyBorder="1">
      <alignment vertical="center"/>
    </xf>
    <xf numFmtId="0" fontId="10" fillId="0" borderId="91" xfId="0" applyFont="1" applyBorder="1">
      <alignment vertical="center"/>
    </xf>
    <xf numFmtId="0" fontId="0" fillId="0" borderId="10" xfId="0" applyBorder="1">
      <alignment vertical="center"/>
    </xf>
    <xf numFmtId="0" fontId="5" fillId="0" borderId="0" xfId="42"/>
    <xf numFmtId="0" fontId="16" fillId="0" borderId="0" xfId="42" applyFont="1" applyBorder="1" applyAlignment="1">
      <alignment horizontal="right"/>
    </xf>
    <xf numFmtId="0" fontId="16" fillId="0" borderId="15" xfId="42" applyFont="1" applyBorder="1"/>
    <xf numFmtId="0" fontId="16" fillId="0" borderId="0" xfId="42" applyFont="1"/>
    <xf numFmtId="0" fontId="71" fillId="0" borderId="0" xfId="42" applyFont="1"/>
    <xf numFmtId="0" fontId="121" fillId="0" borderId="0" xfId="42" applyFont="1"/>
    <xf numFmtId="0" fontId="10" fillId="0" borderId="0" xfId="42" applyFont="1" applyAlignment="1">
      <alignment vertical="center"/>
    </xf>
    <xf numFmtId="49" fontId="122" fillId="0" borderId="0" xfId="42" applyNumberFormat="1" applyFont="1" applyAlignment="1">
      <alignment vertical="top"/>
    </xf>
    <xf numFmtId="0" fontId="45" fillId="0" borderId="0" xfId="42" applyFont="1"/>
    <xf numFmtId="0" fontId="67" fillId="0" borderId="0" xfId="42" applyFont="1" applyAlignment="1">
      <alignment vertical="center"/>
    </xf>
    <xf numFmtId="0" fontId="121" fillId="0" borderId="0" xfId="42" applyFont="1" applyAlignment="1">
      <alignment horizontal="right" vertical="center"/>
    </xf>
    <xf numFmtId="0" fontId="121" fillId="0" borderId="0" xfId="42" applyFont="1" applyAlignment="1">
      <alignment vertical="center"/>
    </xf>
    <xf numFmtId="0" fontId="121" fillId="0" borderId="15" xfId="42" applyFont="1" applyBorder="1"/>
    <xf numFmtId="0" fontId="45" fillId="0" borderId="0" xfId="42" applyFont="1" applyAlignment="1">
      <alignment vertical="top"/>
    </xf>
    <xf numFmtId="0" fontId="71" fillId="0" borderId="15" xfId="42" applyFont="1" applyBorder="1"/>
    <xf numFmtId="0" fontId="71" fillId="0" borderId="11" xfId="42" applyFont="1" applyBorder="1" applyAlignment="1">
      <alignment vertical="center"/>
    </xf>
    <xf numFmtId="0" fontId="14" fillId="0" borderId="0" xfId="69" applyFont="1" applyBorder="1" applyAlignment="1">
      <alignment horizontal="right" vertical="top" wrapText="1"/>
    </xf>
    <xf numFmtId="0" fontId="5" fillId="0" borderId="0" xfId="58" applyAlignment="1">
      <alignment vertical="center"/>
    </xf>
    <xf numFmtId="0" fontId="12" fillId="0" borderId="0" xfId="117" applyFont="1"/>
    <xf numFmtId="0" fontId="11" fillId="0" borderId="0" xfId="117" applyFont="1"/>
    <xf numFmtId="0" fontId="11" fillId="0" borderId="22" xfId="117" applyFont="1" applyBorder="1"/>
    <xf numFmtId="0" fontId="11" fillId="0" borderId="11" xfId="117" applyFont="1" applyBorder="1"/>
    <xf numFmtId="0" fontId="11" fillId="0" borderId="25" xfId="117" applyFont="1" applyBorder="1"/>
    <xf numFmtId="0" fontId="11" fillId="0" borderId="23" xfId="117" applyFont="1" applyBorder="1"/>
    <xf numFmtId="0" fontId="11" fillId="0" borderId="0" xfId="117" applyFont="1" applyBorder="1"/>
    <xf numFmtId="0" fontId="11" fillId="0" borderId="26" xfId="117" applyFont="1" applyBorder="1"/>
    <xf numFmtId="0" fontId="11" fillId="0" borderId="24" xfId="117" applyFont="1" applyBorder="1"/>
    <xf numFmtId="0" fontId="11" fillId="0" borderId="15" xfId="117" applyFont="1" applyBorder="1"/>
    <xf numFmtId="0" fontId="11" fillId="0" borderId="42" xfId="117" applyFont="1" applyBorder="1"/>
    <xf numFmtId="0" fontId="14" fillId="0" borderId="0" xfId="117" applyFont="1"/>
    <xf numFmtId="0" fontId="12" fillId="0" borderId="0" xfId="68" applyFont="1"/>
    <xf numFmtId="0" fontId="18" fillId="0" borderId="0" xfId="0" applyFont="1">
      <alignment vertical="center"/>
    </xf>
    <xf numFmtId="0" fontId="5" fillId="0" borderId="0" xfId="118"/>
    <xf numFmtId="0" fontId="0" fillId="0" borderId="0" xfId="118" applyFont="1"/>
    <xf numFmtId="0" fontId="0" fillId="0" borderId="10" xfId="0" applyBorder="1" applyAlignment="1">
      <alignment horizontal="center" vertical="center"/>
    </xf>
    <xf numFmtId="0" fontId="0" fillId="0" borderId="10" xfId="0" applyBorder="1" applyAlignment="1">
      <alignment horizontal="center" vertical="center"/>
    </xf>
    <xf numFmtId="0" fontId="119" fillId="0" borderId="0" xfId="119" applyFont="1">
      <alignment vertical="center"/>
    </xf>
    <xf numFmtId="0" fontId="126" fillId="0" borderId="0" xfId="119" applyFont="1">
      <alignment vertical="center"/>
    </xf>
    <xf numFmtId="0" fontId="119" fillId="0" borderId="0" xfId="119" applyFont="1" applyAlignment="1">
      <alignment horizontal="right" vertical="center"/>
    </xf>
    <xf numFmtId="0" fontId="119" fillId="0" borderId="79" xfId="119" applyFont="1" applyBorder="1" applyAlignment="1">
      <alignment horizontal="center" vertical="center"/>
    </xf>
    <xf numFmtId="0" fontId="119" fillId="0" borderId="68" xfId="119" applyFont="1" applyBorder="1" applyAlignment="1">
      <alignment horizontal="center" vertical="center"/>
    </xf>
    <xf numFmtId="0" fontId="119" fillId="0" borderId="70" xfId="119" applyFont="1" applyBorder="1" applyAlignment="1">
      <alignment horizontal="center" vertical="center"/>
    </xf>
    <xf numFmtId="0" fontId="119" fillId="0" borderId="63" xfId="119" applyFont="1" applyFill="1" applyBorder="1" applyAlignment="1">
      <alignment horizontal="center" vertical="center"/>
    </xf>
    <xf numFmtId="184" fontId="119" fillId="0" borderId="42" xfId="119" applyNumberFormat="1" applyFont="1" applyBorder="1">
      <alignment vertical="center"/>
    </xf>
    <xf numFmtId="184" fontId="119" fillId="0" borderId="62" xfId="119" applyNumberFormat="1" applyFont="1" applyBorder="1">
      <alignment vertical="center"/>
    </xf>
    <xf numFmtId="184" fontId="119" fillId="0" borderId="75" xfId="119" applyNumberFormat="1" applyFont="1" applyBorder="1">
      <alignment vertical="center"/>
    </xf>
    <xf numFmtId="184" fontId="119" fillId="0" borderId="189" xfId="119" applyNumberFormat="1" applyFont="1" applyBorder="1">
      <alignment vertical="center"/>
    </xf>
    <xf numFmtId="184" fontId="119" fillId="0" borderId="20" xfId="119" applyNumberFormat="1" applyFont="1" applyBorder="1">
      <alignment vertical="center"/>
    </xf>
    <xf numFmtId="184" fontId="119" fillId="0" borderId="10" xfId="119" applyNumberFormat="1" applyFont="1" applyBorder="1">
      <alignment vertical="center"/>
    </xf>
    <xf numFmtId="184" fontId="119" fillId="0" borderId="19" xfId="119" applyNumberFormat="1" applyFont="1" applyBorder="1">
      <alignment vertical="center"/>
    </xf>
    <xf numFmtId="184" fontId="119" fillId="0" borderId="190" xfId="119" applyNumberFormat="1" applyFont="1" applyBorder="1">
      <alignment vertical="center"/>
    </xf>
    <xf numFmtId="184" fontId="119" fillId="0" borderId="121" xfId="119" applyNumberFormat="1" applyFont="1" applyBorder="1">
      <alignment vertical="center"/>
    </xf>
    <xf numFmtId="184" fontId="119" fillId="0" borderId="51" xfId="119" applyNumberFormat="1" applyFont="1" applyBorder="1">
      <alignment vertical="center"/>
    </xf>
    <xf numFmtId="184" fontId="119" fillId="0" borderId="52" xfId="119" applyNumberFormat="1" applyFont="1" applyBorder="1">
      <alignment vertical="center"/>
    </xf>
    <xf numFmtId="184" fontId="119" fillId="0" borderId="191" xfId="119" applyNumberFormat="1" applyFont="1" applyBorder="1">
      <alignment vertical="center"/>
    </xf>
    <xf numFmtId="0" fontId="119" fillId="0" borderId="88" xfId="119" applyFont="1" applyBorder="1">
      <alignment vertical="center"/>
    </xf>
    <xf numFmtId="184" fontId="119" fillId="0" borderId="43" xfId="119" applyNumberFormat="1" applyFont="1" applyBorder="1">
      <alignment vertical="center"/>
    </xf>
    <xf numFmtId="184" fontId="119" fillId="0" borderId="89" xfId="119" applyNumberFormat="1" applyFont="1" applyBorder="1">
      <alignment vertical="center"/>
    </xf>
    <xf numFmtId="184" fontId="119" fillId="0" borderId="88" xfId="119" applyNumberFormat="1" applyFont="1" applyBorder="1">
      <alignment vertical="center"/>
    </xf>
    <xf numFmtId="0" fontId="119" fillId="0" borderId="75" xfId="119" applyFont="1" applyBorder="1">
      <alignment vertical="center"/>
    </xf>
    <xf numFmtId="0" fontId="119" fillId="0" borderId="19" xfId="119" applyFont="1" applyBorder="1">
      <alignment vertical="center"/>
    </xf>
    <xf numFmtId="0" fontId="119" fillId="0" borderId="14" xfId="119" applyFont="1" applyBorder="1">
      <alignment vertical="center"/>
    </xf>
    <xf numFmtId="184" fontId="119" fillId="0" borderId="25" xfId="119" applyNumberFormat="1" applyFont="1" applyBorder="1">
      <alignment vertical="center"/>
    </xf>
    <xf numFmtId="184" fontId="119" fillId="0" borderId="21" xfId="119" applyNumberFormat="1" applyFont="1" applyBorder="1">
      <alignment vertical="center"/>
    </xf>
    <xf numFmtId="184" fontId="119" fillId="0" borderId="46" xfId="119" applyNumberFormat="1" applyFont="1" applyBorder="1">
      <alignment vertical="center"/>
    </xf>
    <xf numFmtId="0" fontId="119" fillId="0" borderId="63" xfId="119" applyFont="1" applyBorder="1">
      <alignment vertical="center"/>
    </xf>
    <xf numFmtId="184" fontId="119" fillId="0" borderId="79" xfId="119" applyNumberFormat="1" applyFont="1" applyBorder="1">
      <alignment vertical="center"/>
    </xf>
    <xf numFmtId="184" fontId="119" fillId="0" borderId="68" xfId="119" applyNumberFormat="1" applyFont="1" applyBorder="1">
      <alignment vertical="center"/>
    </xf>
    <xf numFmtId="184" fontId="119" fillId="0" borderId="70" xfId="119" applyNumberFormat="1" applyFont="1" applyBorder="1">
      <alignment vertical="center"/>
    </xf>
    <xf numFmtId="184" fontId="119" fillId="0" borderId="63" xfId="119" applyNumberFormat="1" applyFont="1" applyBorder="1">
      <alignment vertical="center"/>
    </xf>
    <xf numFmtId="0" fontId="119" fillId="0" borderId="88" xfId="119" applyFont="1" applyBorder="1" applyAlignment="1">
      <alignment vertical="center" wrapText="1"/>
    </xf>
    <xf numFmtId="183" fontId="119" fillId="0" borderId="79" xfId="119" applyNumberFormat="1" applyFont="1" applyBorder="1">
      <alignment vertical="center"/>
    </xf>
    <xf numFmtId="183" fontId="119" fillId="0" borderId="68" xfId="119" applyNumberFormat="1" applyFont="1" applyBorder="1">
      <alignment vertical="center"/>
    </xf>
    <xf numFmtId="184" fontId="119" fillId="0" borderId="94" xfId="119" applyNumberFormat="1" applyFont="1" applyBorder="1">
      <alignment vertical="center"/>
    </xf>
    <xf numFmtId="0" fontId="119" fillId="0" borderId="13" xfId="119" applyFont="1" applyBorder="1" applyAlignment="1">
      <alignment horizontal="center" vertical="center" textRotation="255"/>
    </xf>
    <xf numFmtId="0" fontId="119" fillId="0" borderId="0" xfId="119" applyFont="1" applyBorder="1">
      <alignment vertical="center"/>
    </xf>
    <xf numFmtId="184" fontId="119" fillId="0" borderId="0" xfId="119" applyNumberFormat="1" applyFont="1">
      <alignment vertical="center"/>
    </xf>
    <xf numFmtId="184" fontId="119" fillId="0" borderId="116" xfId="119" applyNumberFormat="1" applyFont="1" applyBorder="1">
      <alignment vertical="center"/>
    </xf>
    <xf numFmtId="184" fontId="119" fillId="0" borderId="18" xfId="119" applyNumberFormat="1" applyFont="1" applyBorder="1">
      <alignment vertical="center"/>
    </xf>
    <xf numFmtId="0" fontId="119" fillId="0" borderId="46" xfId="119" applyFont="1" applyBorder="1">
      <alignment vertical="center"/>
    </xf>
    <xf numFmtId="184" fontId="119" fillId="0" borderId="112" xfId="119" applyNumberFormat="1" applyFont="1" applyBorder="1">
      <alignment vertical="center"/>
    </xf>
    <xf numFmtId="184" fontId="119" fillId="0" borderId="41" xfId="119" applyNumberFormat="1" applyFont="1" applyBorder="1">
      <alignment vertical="center"/>
    </xf>
    <xf numFmtId="0" fontId="119" fillId="0" borderId="15" xfId="119" applyFont="1" applyBorder="1" applyAlignment="1">
      <alignment vertical="center" wrapText="1"/>
    </xf>
    <xf numFmtId="0" fontId="63" fillId="0" borderId="86" xfId="119" applyFont="1" applyFill="1" applyBorder="1">
      <alignment vertical="center"/>
    </xf>
    <xf numFmtId="184" fontId="119" fillId="0" borderId="54" xfId="119" applyNumberFormat="1" applyFont="1" applyBorder="1">
      <alignment vertical="center"/>
    </xf>
    <xf numFmtId="184" fontId="119" fillId="0" borderId="84" xfId="119" applyNumberFormat="1" applyFont="1" applyBorder="1">
      <alignment vertical="center"/>
    </xf>
    <xf numFmtId="184" fontId="119" fillId="0" borderId="118" xfId="119" applyNumberFormat="1" applyFont="1" applyBorder="1">
      <alignment vertical="center"/>
    </xf>
    <xf numFmtId="0" fontId="63" fillId="0" borderId="85" xfId="119" applyFont="1" applyFill="1" applyBorder="1">
      <alignment vertical="center"/>
    </xf>
    <xf numFmtId="184" fontId="119" fillId="0" borderId="34" xfId="119" applyNumberFormat="1" applyFont="1" applyBorder="1">
      <alignment vertical="center"/>
    </xf>
    <xf numFmtId="0" fontId="119" fillId="0" borderId="31" xfId="119" applyFont="1" applyBorder="1">
      <alignment vertical="center"/>
    </xf>
    <xf numFmtId="184" fontId="119" fillId="0" borderId="31" xfId="119" applyNumberFormat="1" applyFont="1" applyBorder="1">
      <alignment vertical="center"/>
    </xf>
    <xf numFmtId="183" fontId="119" fillId="0" borderId="41" xfId="119" applyNumberFormat="1" applyFont="1" applyBorder="1">
      <alignment vertical="center"/>
    </xf>
    <xf numFmtId="183" fontId="119" fillId="0" borderId="70" xfId="119" applyNumberFormat="1" applyFont="1" applyBorder="1">
      <alignment vertical="center"/>
    </xf>
    <xf numFmtId="184" fontId="119" fillId="0" borderId="65" xfId="119" applyNumberFormat="1" applyFont="1" applyBorder="1">
      <alignment vertical="center"/>
    </xf>
    <xf numFmtId="0" fontId="119" fillId="32" borderId="79" xfId="119" applyFont="1" applyFill="1" applyBorder="1">
      <alignment vertical="center"/>
    </xf>
    <xf numFmtId="0" fontId="119" fillId="32" borderId="68" xfId="119" applyFont="1" applyFill="1" applyBorder="1">
      <alignment vertical="center"/>
    </xf>
    <xf numFmtId="0" fontId="119" fillId="32" borderId="69" xfId="119" applyFont="1" applyFill="1" applyBorder="1">
      <alignment vertical="center"/>
    </xf>
    <xf numFmtId="0" fontId="119" fillId="32" borderId="63" xfId="119" applyFont="1" applyFill="1" applyBorder="1">
      <alignment vertical="center"/>
    </xf>
    <xf numFmtId="0" fontId="10" fillId="0" borderId="0" xfId="118" applyFont="1"/>
    <xf numFmtId="0" fontId="0" fillId="0" borderId="0" xfId="118" applyFont="1" applyAlignment="1">
      <alignment vertical="center"/>
    </xf>
    <xf numFmtId="0" fontId="5" fillId="0" borderId="0" xfId="118" applyAlignment="1">
      <alignment vertical="center"/>
    </xf>
    <xf numFmtId="0" fontId="0" fillId="0" borderId="0" xfId="118" applyFont="1" applyAlignment="1">
      <alignment horizontal="right" vertical="center"/>
    </xf>
    <xf numFmtId="0" fontId="9" fillId="0" borderId="20" xfId="53" applyFont="1" applyBorder="1" applyAlignment="1">
      <alignment horizontal="center" vertical="center"/>
    </xf>
    <xf numFmtId="0" fontId="9" fillId="0" borderId="10" xfId="53" applyFont="1" applyBorder="1" applyAlignment="1">
      <alignment horizontal="center" vertical="center"/>
    </xf>
    <xf numFmtId="0" fontId="9" fillId="0" borderId="11" xfId="53" applyFont="1" applyBorder="1" applyAlignment="1">
      <alignment horizontal="center" vertical="center"/>
    </xf>
    <xf numFmtId="0" fontId="9" fillId="0" borderId="15" xfId="53" applyFont="1" applyBorder="1" applyAlignment="1">
      <alignment horizontal="center" vertical="center"/>
    </xf>
    <xf numFmtId="0" fontId="5" fillId="0" borderId="0" xfId="53" applyFont="1" applyAlignment="1">
      <alignment horizontal="left" vertical="center"/>
    </xf>
    <xf numFmtId="0" fontId="9" fillId="0" borderId="22" xfId="53" applyFont="1" applyBorder="1" applyAlignment="1">
      <alignment horizontal="center" vertical="center"/>
    </xf>
    <xf numFmtId="0" fontId="9" fillId="0" borderId="23" xfId="53" applyFont="1" applyBorder="1" applyAlignment="1">
      <alignment horizontal="center" vertical="center"/>
    </xf>
    <xf numFmtId="0" fontId="9" fillId="0" borderId="24" xfId="53" applyFont="1" applyBorder="1" applyAlignment="1">
      <alignment horizontal="center" vertical="center"/>
    </xf>
    <xf numFmtId="0" fontId="5" fillId="0" borderId="11" xfId="53" applyFont="1" applyBorder="1" applyAlignment="1">
      <alignment horizontal="center" vertical="center"/>
    </xf>
    <xf numFmtId="0" fontId="9" fillId="0" borderId="102" xfId="53" applyFont="1" applyBorder="1" applyAlignment="1">
      <alignment horizontal="center" vertical="center" shrinkToFit="1"/>
    </xf>
    <xf numFmtId="0" fontId="9" fillId="0" borderId="61" xfId="53" applyFont="1" applyBorder="1" applyAlignment="1">
      <alignment horizontal="center" vertical="center" shrinkToFit="1"/>
    </xf>
    <xf numFmtId="0" fontId="9" fillId="0" borderId="113" xfId="53" applyFont="1" applyBorder="1" applyAlignment="1">
      <alignment horizontal="center" vertical="center" shrinkToFit="1"/>
    </xf>
    <xf numFmtId="0" fontId="9" fillId="0" borderId="13" xfId="53" applyFont="1" applyBorder="1" applyAlignment="1">
      <alignment horizontal="center" vertical="center"/>
    </xf>
    <xf numFmtId="0" fontId="9" fillId="0" borderId="10" xfId="53" applyFont="1" applyBorder="1" applyAlignment="1">
      <alignment horizontal="center" vertical="center" shrinkToFit="1"/>
    </xf>
    <xf numFmtId="0" fontId="9" fillId="0" borderId="50" xfId="53" applyFont="1" applyBorder="1" applyAlignment="1">
      <alignment horizontal="center" vertical="center"/>
    </xf>
    <xf numFmtId="0" fontId="5" fillId="0" borderId="12" xfId="53" applyFont="1" applyBorder="1" applyAlignment="1">
      <alignment horizontal="center" vertical="center"/>
    </xf>
    <xf numFmtId="0" fontId="5" fillId="0" borderId="0" xfId="53" applyFont="1" applyBorder="1" applyAlignment="1">
      <alignment horizontal="center" vertical="center"/>
    </xf>
    <xf numFmtId="0" fontId="5" fillId="0" borderId="0" xfId="53" applyFont="1" applyAlignment="1">
      <alignment horizontal="center" vertical="center"/>
    </xf>
    <xf numFmtId="0" fontId="9" fillId="0" borderId="50" xfId="53" applyFont="1" applyBorder="1" applyAlignment="1">
      <alignment vertical="center"/>
    </xf>
    <xf numFmtId="0" fontId="9" fillId="0" borderId="20" xfId="53" applyFont="1" applyBorder="1" applyAlignment="1">
      <alignment vertical="center"/>
    </xf>
    <xf numFmtId="0" fontId="9" fillId="0" borderId="10" xfId="46" applyFont="1" applyBorder="1" applyAlignment="1">
      <alignment horizontal="center" vertical="center"/>
    </xf>
    <xf numFmtId="0" fontId="9" fillId="0" borderId="15" xfId="46" applyFont="1" applyBorder="1" applyAlignment="1">
      <alignment horizontal="center" vertical="center"/>
    </xf>
    <xf numFmtId="0" fontId="9" fillId="0" borderId="13" xfId="46" applyFont="1" applyBorder="1" applyAlignment="1">
      <alignment horizontal="center" vertical="center"/>
    </xf>
    <xf numFmtId="0" fontId="9" fillId="0" borderId="20" xfId="46" applyFont="1" applyBorder="1" applyAlignment="1">
      <alignment horizontal="center" vertical="center"/>
    </xf>
    <xf numFmtId="0" fontId="9" fillId="0" borderId="10" xfId="46" applyFont="1" applyBorder="1" applyAlignment="1">
      <alignment horizontal="center" vertical="center" shrinkToFit="1"/>
    </xf>
    <xf numFmtId="0" fontId="5" fillId="0" borderId="11" xfId="46" applyFont="1" applyBorder="1" applyAlignment="1">
      <alignment horizontal="center" vertical="center"/>
    </xf>
    <xf numFmtId="0" fontId="5" fillId="0" borderId="12" xfId="46" applyFont="1" applyBorder="1" applyAlignment="1">
      <alignment horizontal="center" vertical="center"/>
    </xf>
    <xf numFmtId="0" fontId="9" fillId="0" borderId="11" xfId="46" applyFont="1" applyBorder="1" applyAlignment="1">
      <alignment vertical="center"/>
    </xf>
    <xf numFmtId="0" fontId="9" fillId="0" borderId="24" xfId="46" applyFont="1" applyBorder="1" applyAlignment="1">
      <alignment vertical="center"/>
    </xf>
    <xf numFmtId="49" fontId="11" fillId="0" borderId="0" xfId="120" applyNumberFormat="1" applyFont="1" applyAlignment="1">
      <alignment vertical="center"/>
    </xf>
    <xf numFmtId="49" fontId="80" fillId="0" borderId="0" xfId="120" applyNumberFormat="1" applyFont="1" applyAlignment="1">
      <alignment vertical="center"/>
    </xf>
    <xf numFmtId="49" fontId="81" fillId="0" borderId="0" xfId="120" applyNumberFormat="1" applyFont="1" applyAlignment="1">
      <alignment horizontal="center" vertical="center"/>
    </xf>
    <xf numFmtId="49" fontId="11" fillId="0" borderId="0" xfId="120" applyNumberFormat="1" applyFont="1" applyAlignment="1">
      <alignment horizontal="right" vertical="center"/>
    </xf>
    <xf numFmtId="49" fontId="11" fillId="0" borderId="0" xfId="120" applyNumberFormat="1" applyFont="1" applyAlignment="1">
      <alignment horizontal="center" vertical="center"/>
    </xf>
    <xf numFmtId="49" fontId="11" fillId="0" borderId="0" xfId="120" applyNumberFormat="1" applyFont="1" applyBorder="1" applyAlignment="1">
      <alignment horizontal="center" vertical="center" shrinkToFit="1"/>
    </xf>
    <xf numFmtId="49" fontId="14" fillId="0" borderId="0" xfId="120" applyNumberFormat="1" applyFont="1" applyAlignment="1">
      <alignment horizontal="right" vertical="center"/>
    </xf>
    <xf numFmtId="49" fontId="82" fillId="0" borderId="0" xfId="120" applyNumberFormat="1" applyFont="1" applyAlignment="1">
      <alignment vertical="center"/>
    </xf>
    <xf numFmtId="49" fontId="14" fillId="0" borderId="0" xfId="120" applyNumberFormat="1" applyFont="1" applyAlignment="1">
      <alignment vertical="center"/>
    </xf>
    <xf numFmtId="0" fontId="7" fillId="33" borderId="0" xfId="63" applyFont="1" applyFill="1"/>
    <xf numFmtId="0" fontId="7" fillId="33" borderId="0" xfId="63" applyFont="1" applyFill="1" applyAlignment="1">
      <alignment vertical="center"/>
    </xf>
    <xf numFmtId="49" fontId="127" fillId="0" borderId="0" xfId="120" applyNumberFormat="1" applyFont="1" applyAlignment="1">
      <alignment vertical="center"/>
    </xf>
    <xf numFmtId="0" fontId="7" fillId="0" borderId="0" xfId="63" applyFont="1" applyFill="1"/>
    <xf numFmtId="0" fontId="9" fillId="0" borderId="56" xfId="53" applyFont="1" applyBorder="1" applyAlignment="1">
      <alignment horizontal="left" vertical="top"/>
    </xf>
    <xf numFmtId="0" fontId="9" fillId="0" borderId="56" xfId="53" applyFont="1" applyBorder="1" applyAlignment="1">
      <alignment horizontal="right" vertical="top"/>
    </xf>
    <xf numFmtId="0" fontId="5" fillId="0" borderId="56" xfId="53" applyFont="1" applyBorder="1" applyAlignment="1">
      <alignment horizontal="left" vertical="top"/>
    </xf>
    <xf numFmtId="0" fontId="5" fillId="0" borderId="57" xfId="53" applyFont="1" applyBorder="1" applyAlignment="1">
      <alignment horizontal="left" vertical="top"/>
    </xf>
    <xf numFmtId="0" fontId="5" fillId="0" borderId="15" xfId="53" applyFont="1" applyBorder="1" applyAlignment="1">
      <alignment horizontal="left" vertical="top"/>
    </xf>
    <xf numFmtId="0" fontId="5" fillId="0" borderId="16" xfId="53" applyFont="1" applyBorder="1" applyAlignment="1">
      <alignment horizontal="left" vertical="top"/>
    </xf>
    <xf numFmtId="0" fontId="9" fillId="0" borderId="16" xfId="53" applyFont="1" applyBorder="1" applyAlignment="1">
      <alignment horizontal="center" vertical="center"/>
    </xf>
    <xf numFmtId="0" fontId="74" fillId="0" borderId="11" xfId="0" applyFont="1" applyBorder="1" applyAlignment="1">
      <alignment horizontal="right" vertical="center"/>
    </xf>
    <xf numFmtId="0" fontId="71" fillId="0" borderId="10" xfId="0" applyFont="1" applyFill="1" applyBorder="1" applyAlignment="1">
      <alignment horizontal="center" vertical="center"/>
    </xf>
    <xf numFmtId="0" fontId="129" fillId="0" borderId="0" xfId="0" applyFont="1">
      <alignment vertical="center"/>
    </xf>
    <xf numFmtId="0" fontId="0" fillId="0" borderId="0" xfId="0" applyFont="1">
      <alignment vertical="center"/>
    </xf>
    <xf numFmtId="0" fontId="10" fillId="0" borderId="0" xfId="0" applyFont="1" applyAlignment="1">
      <alignment horizontal="right"/>
    </xf>
    <xf numFmtId="0" fontId="0" fillId="0" borderId="0" xfId="0" applyFont="1" applyAlignment="1">
      <alignment horizontal="center" vertical="center"/>
    </xf>
    <xf numFmtId="0" fontId="0" fillId="0" borderId="0" xfId="0" applyFont="1" applyFill="1">
      <alignment vertical="center"/>
    </xf>
    <xf numFmtId="0" fontId="10" fillId="0" borderId="0" xfId="0" applyFont="1" applyBorder="1" applyAlignment="1">
      <alignment vertical="top" wrapText="1"/>
    </xf>
    <xf numFmtId="0" fontId="0" fillId="0" borderId="0" xfId="0" applyFont="1" applyBorder="1" applyAlignment="1">
      <alignment vertical="top" wrapText="1"/>
    </xf>
    <xf numFmtId="0" fontId="10" fillId="0" borderId="17" xfId="0" applyFont="1" applyBorder="1" applyAlignment="1">
      <alignment vertical="top" wrapText="1"/>
    </xf>
    <xf numFmtId="0" fontId="0" fillId="0" borderId="17" xfId="0" applyFont="1" applyBorder="1" applyAlignment="1">
      <alignment vertical="top" wrapText="1"/>
    </xf>
    <xf numFmtId="0" fontId="0" fillId="34" borderId="197" xfId="0" applyFont="1" applyFill="1" applyBorder="1" applyAlignment="1">
      <alignment horizontal="center" vertical="center"/>
    </xf>
    <xf numFmtId="0" fontId="0" fillId="34" borderId="198" xfId="0" applyFont="1" applyFill="1" applyBorder="1" applyAlignment="1">
      <alignment horizontal="center" vertical="center"/>
    </xf>
    <xf numFmtId="0" fontId="0" fillId="34" borderId="199" xfId="0" applyFont="1" applyFill="1" applyBorder="1" applyAlignment="1">
      <alignment horizontal="center" vertical="center"/>
    </xf>
    <xf numFmtId="0" fontId="0" fillId="34" borderId="200" xfId="0" applyFont="1" applyFill="1" applyBorder="1" applyAlignment="1">
      <alignment horizontal="center" vertical="center"/>
    </xf>
    <xf numFmtId="0" fontId="0" fillId="0" borderId="187" xfId="0" applyFont="1" applyBorder="1" applyAlignment="1">
      <alignment horizontal="center" vertical="center"/>
    </xf>
    <xf numFmtId="0" fontId="0" fillId="0" borderId="203" xfId="0" applyFont="1" applyBorder="1" applyAlignment="1">
      <alignment horizontal="center" vertical="center"/>
    </xf>
    <xf numFmtId="0" fontId="0" fillId="0" borderId="203" xfId="0" applyFont="1" applyFill="1" applyBorder="1" applyAlignment="1">
      <alignment horizontal="center" vertical="center"/>
    </xf>
    <xf numFmtId="0" fontId="0" fillId="0" borderId="187" xfId="0" applyFont="1" applyFill="1" applyBorder="1" applyAlignment="1">
      <alignment horizontal="center" vertical="center"/>
    </xf>
    <xf numFmtId="0" fontId="37" fillId="0" borderId="187" xfId="0" applyFont="1" applyBorder="1" applyAlignment="1">
      <alignment horizontal="center" vertical="center" wrapText="1"/>
    </xf>
    <xf numFmtId="0" fontId="0" fillId="0" borderId="187" xfId="0" applyFont="1" applyBorder="1" applyAlignment="1">
      <alignment horizontal="center" vertical="center" wrapText="1"/>
    </xf>
    <xf numFmtId="0" fontId="0" fillId="0" borderId="204" xfId="0" applyFont="1" applyBorder="1" applyAlignment="1">
      <alignment horizontal="center" vertical="center"/>
    </xf>
    <xf numFmtId="0" fontId="0" fillId="34" borderId="187" xfId="0" applyFont="1" applyFill="1" applyBorder="1" applyAlignment="1">
      <alignment horizontal="center" vertical="center"/>
    </xf>
    <xf numFmtId="0" fontId="0" fillId="34" borderId="203" xfId="0" applyFont="1" applyFill="1" applyBorder="1" applyAlignment="1">
      <alignment horizontal="center" vertical="center"/>
    </xf>
    <xf numFmtId="0" fontId="0" fillId="34" borderId="204" xfId="0" applyFont="1" applyFill="1" applyBorder="1" applyAlignment="1">
      <alignment horizontal="center" vertical="center"/>
    </xf>
    <xf numFmtId="0" fontId="0" fillId="35" borderId="187" xfId="0" applyFont="1" applyFill="1" applyBorder="1" applyAlignment="1">
      <alignment horizontal="center" vertical="center"/>
    </xf>
    <xf numFmtId="0" fontId="0" fillId="35" borderId="203" xfId="0" applyFont="1" applyFill="1" applyBorder="1" applyAlignment="1">
      <alignment horizontal="center" vertical="center"/>
    </xf>
    <xf numFmtId="0" fontId="0" fillId="35" borderId="204" xfId="0" applyFont="1" applyFill="1" applyBorder="1" applyAlignment="1">
      <alignment horizontal="center" vertical="center"/>
    </xf>
    <xf numFmtId="0" fontId="0" fillId="34" borderId="187" xfId="0" applyFont="1" applyFill="1" applyBorder="1" applyAlignment="1">
      <alignment horizontal="center" vertical="center" wrapText="1"/>
    </xf>
    <xf numFmtId="0" fontId="0" fillId="35" borderId="187" xfId="0" applyFont="1" applyFill="1" applyBorder="1" applyAlignment="1">
      <alignment horizontal="center" vertical="center" wrapText="1"/>
    </xf>
    <xf numFmtId="0" fontId="0" fillId="0" borderId="204" xfId="0" applyFont="1" applyFill="1" applyBorder="1" applyAlignment="1">
      <alignment horizontal="center" vertical="center"/>
    </xf>
    <xf numFmtId="0" fontId="0" fillId="0" borderId="205" xfId="0" applyFont="1" applyFill="1" applyBorder="1" applyAlignment="1">
      <alignment horizontal="center" vertical="center"/>
    </xf>
    <xf numFmtId="0" fontId="0" fillId="34" borderId="0" xfId="0" applyFont="1" applyFill="1">
      <alignment vertical="center"/>
    </xf>
    <xf numFmtId="0" fontId="0" fillId="35" borderId="208" xfId="0" applyFont="1" applyFill="1" applyBorder="1" applyAlignment="1">
      <alignment horizontal="center" vertical="center"/>
    </xf>
    <xf numFmtId="0" fontId="0" fillId="35" borderId="209" xfId="0" applyFont="1" applyFill="1" applyBorder="1" applyAlignment="1">
      <alignment horizontal="center" vertical="center"/>
    </xf>
    <xf numFmtId="0" fontId="0" fillId="35" borderId="210" xfId="0" applyFont="1" applyFill="1" applyBorder="1" applyAlignment="1">
      <alignment horizontal="center" vertical="center"/>
    </xf>
    <xf numFmtId="0" fontId="71" fillId="35" borderId="13" xfId="0" applyFont="1" applyFill="1" applyBorder="1">
      <alignment vertical="center"/>
    </xf>
    <xf numFmtId="0" fontId="71" fillId="35" borderId="212" xfId="0" applyFont="1" applyFill="1" applyBorder="1">
      <alignment vertical="center"/>
    </xf>
    <xf numFmtId="0" fontId="0" fillId="35" borderId="197" xfId="0" applyFont="1" applyFill="1" applyBorder="1" applyAlignment="1">
      <alignment horizontal="center" vertical="center"/>
    </xf>
    <xf numFmtId="0" fontId="0" fillId="35" borderId="199" xfId="0" applyFont="1" applyFill="1" applyBorder="1" applyAlignment="1">
      <alignment horizontal="center" vertical="center"/>
    </xf>
    <xf numFmtId="0" fontId="0" fillId="35" borderId="200" xfId="0" applyFont="1" applyFill="1" applyBorder="1" applyAlignment="1">
      <alignment horizontal="center" vertical="center"/>
    </xf>
    <xf numFmtId="0" fontId="37" fillId="0" borderId="0" xfId="0" applyFont="1">
      <alignment vertical="center"/>
    </xf>
    <xf numFmtId="0" fontId="0" fillId="0" borderId="0" xfId="0" applyFont="1" applyAlignment="1">
      <alignment vertical="center"/>
    </xf>
    <xf numFmtId="0" fontId="37" fillId="0" borderId="0" xfId="0" applyFont="1" applyAlignment="1">
      <alignment vertical="center" wrapText="1"/>
    </xf>
    <xf numFmtId="0" fontId="37" fillId="0" borderId="0" xfId="0" applyFont="1" applyAlignment="1">
      <alignment horizontal="center" vertical="center"/>
    </xf>
    <xf numFmtId="0" fontId="133" fillId="0" borderId="0" xfId="127" applyFont="1" applyFill="1" applyAlignment="1">
      <alignment vertical="center"/>
    </xf>
    <xf numFmtId="0" fontId="134" fillId="0" borderId="0" xfId="127" applyFont="1" applyAlignment="1">
      <alignment vertical="center"/>
    </xf>
    <xf numFmtId="0" fontId="135" fillId="0" borderId="0" xfId="127" applyFont="1" applyAlignment="1">
      <alignment vertical="center"/>
    </xf>
    <xf numFmtId="0" fontId="135" fillId="0" borderId="0" xfId="127" applyFont="1" applyBorder="1" applyAlignment="1">
      <alignment vertical="center"/>
    </xf>
    <xf numFmtId="0" fontId="136" fillId="0" borderId="0" xfId="127" applyFont="1" applyFill="1" applyAlignment="1">
      <alignment vertical="center"/>
    </xf>
    <xf numFmtId="0" fontId="48" fillId="0" borderId="0" xfId="127" applyFont="1"/>
    <xf numFmtId="0" fontId="5" fillId="0" borderId="0" xfId="127" applyFont="1"/>
    <xf numFmtId="0" fontId="49" fillId="0" borderId="0" xfId="127" applyFont="1"/>
    <xf numFmtId="0" fontId="138" fillId="0" borderId="0" xfId="127" applyFont="1" applyFill="1" applyAlignment="1">
      <alignment vertical="center"/>
    </xf>
    <xf numFmtId="0" fontId="51" fillId="0" borderId="0" xfId="127" applyFont="1" applyFill="1" applyBorder="1" applyAlignment="1">
      <alignment horizontal="left" vertical="center" wrapText="1"/>
    </xf>
    <xf numFmtId="0" fontId="135" fillId="35" borderId="220" xfId="127" applyFont="1" applyFill="1" applyBorder="1" applyAlignment="1">
      <alignment horizontal="center" vertical="center" wrapText="1"/>
    </xf>
    <xf numFmtId="0" fontId="135" fillId="34" borderId="25" xfId="127" applyFont="1" applyFill="1" applyBorder="1" applyAlignment="1">
      <alignment horizontal="center" vertical="center"/>
    </xf>
    <xf numFmtId="0" fontId="135" fillId="34" borderId="221" xfId="127" applyFont="1" applyFill="1" applyBorder="1" applyAlignment="1">
      <alignment horizontal="center" vertical="center" wrapText="1"/>
    </xf>
    <xf numFmtId="0" fontId="139" fillId="34" borderId="222" xfId="127" applyFont="1" applyFill="1" applyBorder="1" applyAlignment="1">
      <alignment horizontal="center" vertical="center" wrapText="1"/>
    </xf>
    <xf numFmtId="0" fontId="135" fillId="34" borderId="222" xfId="127" applyFont="1" applyFill="1" applyBorder="1" applyAlignment="1">
      <alignment horizontal="center" vertical="center" wrapText="1"/>
    </xf>
    <xf numFmtId="0" fontId="135" fillId="34" borderId="223" xfId="127" applyFont="1" applyFill="1" applyBorder="1" applyAlignment="1">
      <alignment horizontal="center" vertical="center" wrapText="1"/>
    </xf>
    <xf numFmtId="0" fontId="135" fillId="0" borderId="224" xfId="127" applyFont="1" applyFill="1" applyBorder="1" applyAlignment="1">
      <alignment horizontal="center" vertical="center" wrapText="1"/>
    </xf>
    <xf numFmtId="0" fontId="135" fillId="0" borderId="172" xfId="127" applyFont="1" applyBorder="1" applyAlignment="1">
      <alignment vertical="center" wrapText="1"/>
    </xf>
    <xf numFmtId="0" fontId="135" fillId="0" borderId="225" xfId="127" applyFont="1" applyBorder="1" applyAlignment="1">
      <alignment horizontal="center" vertical="center" wrapText="1"/>
    </xf>
    <xf numFmtId="0" fontId="135" fillId="0" borderId="226" xfId="127" applyFont="1" applyBorder="1" applyAlignment="1">
      <alignment horizontal="center" vertical="center"/>
    </xf>
    <xf numFmtId="0" fontId="135" fillId="0" borderId="226" xfId="127" applyFont="1" applyFill="1" applyBorder="1" applyAlignment="1">
      <alignment vertical="center" wrapText="1"/>
    </xf>
    <xf numFmtId="0" fontId="135" fillId="0" borderId="227" xfId="127" applyFont="1" applyBorder="1" applyAlignment="1">
      <alignment horizontal="left" vertical="center" wrapText="1"/>
    </xf>
    <xf numFmtId="0" fontId="135" fillId="0" borderId="228" xfId="127" applyFont="1" applyFill="1" applyBorder="1" applyAlignment="1">
      <alignment horizontal="center" vertical="center" wrapText="1"/>
    </xf>
    <xf numFmtId="0" fontId="135" fillId="0" borderId="173" xfId="127" applyFont="1" applyBorder="1" applyAlignment="1">
      <alignment vertical="center" wrapText="1"/>
    </xf>
    <xf numFmtId="0" fontId="135" fillId="0" borderId="203" xfId="127" applyFont="1" applyBorder="1" applyAlignment="1">
      <alignment horizontal="center" vertical="center" wrapText="1"/>
    </xf>
    <xf numFmtId="0" fontId="135" fillId="0" borderId="187" xfId="127" applyFont="1" applyBorder="1" applyAlignment="1">
      <alignment horizontal="center" vertical="center"/>
    </xf>
    <xf numFmtId="0" fontId="135" fillId="0" borderId="187" xfId="127" applyFont="1" applyFill="1" applyBorder="1" applyAlignment="1">
      <alignment vertical="center" wrapText="1"/>
    </xf>
    <xf numFmtId="0" fontId="140" fillId="0" borderId="229" xfId="127" applyFont="1" applyBorder="1" applyAlignment="1">
      <alignment horizontal="left" vertical="center" wrapText="1"/>
    </xf>
    <xf numFmtId="0" fontId="135" fillId="0" borderId="229" xfId="127" applyFont="1" applyBorder="1" applyAlignment="1">
      <alignment horizontal="left" vertical="center" wrapText="1"/>
    </xf>
    <xf numFmtId="0" fontId="135" fillId="0" borderId="44" xfId="127" applyFont="1" applyFill="1" applyBorder="1" applyAlignment="1">
      <alignment horizontal="center" vertical="center" wrapText="1"/>
    </xf>
    <xf numFmtId="0" fontId="135" fillId="0" borderId="101" xfId="127" applyFont="1" applyBorder="1" applyAlignment="1">
      <alignment vertical="center" wrapText="1"/>
    </xf>
    <xf numFmtId="0" fontId="135" fillId="0" borderId="230" xfId="127" applyFont="1" applyBorder="1" applyAlignment="1">
      <alignment horizontal="center" vertical="center" wrapText="1"/>
    </xf>
    <xf numFmtId="0" fontId="135" fillId="0" borderId="231" xfId="127" applyFont="1" applyBorder="1" applyAlignment="1">
      <alignment horizontal="center" vertical="center"/>
    </xf>
    <xf numFmtId="0" fontId="135" fillId="0" borderId="231" xfId="127" applyFont="1" applyFill="1" applyBorder="1" applyAlignment="1">
      <alignment vertical="center" wrapText="1"/>
    </xf>
    <xf numFmtId="0" fontId="135" fillId="0" borderId="232" xfId="127" applyFont="1" applyBorder="1" applyAlignment="1">
      <alignment horizontal="left" vertical="center" wrapText="1"/>
    </xf>
    <xf numFmtId="0" fontId="128" fillId="0" borderId="0" xfId="127" applyFont="1" applyFill="1" applyBorder="1" applyAlignment="1">
      <alignment horizontal="center" vertical="center" wrapText="1"/>
    </xf>
    <xf numFmtId="0" fontId="128" fillId="0" borderId="0" xfId="127" applyFont="1" applyBorder="1" applyAlignment="1">
      <alignment vertical="center" wrapText="1"/>
    </xf>
    <xf numFmtId="0" fontId="128" fillId="0" borderId="0" xfId="127" applyFont="1" applyBorder="1" applyAlignment="1">
      <alignment horizontal="center" vertical="center" wrapText="1"/>
    </xf>
    <xf numFmtId="0" fontId="128" fillId="0" borderId="0" xfId="127" applyFont="1" applyBorder="1" applyAlignment="1">
      <alignment horizontal="center" vertical="center"/>
    </xf>
    <xf numFmtId="0" fontId="14" fillId="0" borderId="0" xfId="127" applyFont="1" applyFill="1" applyBorder="1" applyAlignment="1">
      <alignment horizontal="left" vertical="center" wrapText="1"/>
    </xf>
    <xf numFmtId="0" fontId="72" fillId="35" borderId="220" xfId="127" applyFont="1" applyFill="1" applyBorder="1" applyAlignment="1">
      <alignment horizontal="center" vertical="center" wrapText="1"/>
    </xf>
    <xf numFmtId="0" fontId="72" fillId="34" borderId="25" xfId="127" applyFont="1" applyFill="1" applyBorder="1" applyAlignment="1">
      <alignment horizontal="center" vertical="center"/>
    </xf>
    <xf numFmtId="0" fontId="72" fillId="34" borderId="221" xfId="127" applyFont="1" applyFill="1" applyBorder="1" applyAlignment="1">
      <alignment horizontal="center" vertical="center" wrapText="1"/>
    </xf>
    <xf numFmtId="0" fontId="74" fillId="34" borderId="222" xfId="127" applyFont="1" applyFill="1" applyBorder="1" applyAlignment="1">
      <alignment horizontal="center" vertical="center" wrapText="1"/>
    </xf>
    <xf numFmtId="0" fontId="72" fillId="34" borderId="222" xfId="127" applyFont="1" applyFill="1" applyBorder="1" applyAlignment="1">
      <alignment horizontal="center" vertical="center" wrapText="1"/>
    </xf>
    <xf numFmtId="0" fontId="72" fillId="34" borderId="223" xfId="127" applyFont="1" applyFill="1" applyBorder="1" applyAlignment="1">
      <alignment horizontal="center" vertical="center" wrapText="1"/>
    </xf>
    <xf numFmtId="0" fontId="72" fillId="0" borderId="224" xfId="127" applyFont="1" applyFill="1" applyBorder="1" applyAlignment="1">
      <alignment horizontal="center" vertical="center" wrapText="1"/>
    </xf>
    <xf numFmtId="0" fontId="72" fillId="0" borderId="172" xfId="127" applyFont="1" applyBorder="1" applyAlignment="1">
      <alignment vertical="center" wrapText="1"/>
    </xf>
    <xf numFmtId="0" fontId="72" fillId="0" borderId="225" xfId="127" applyFont="1" applyBorder="1" applyAlignment="1">
      <alignment horizontal="center" vertical="center" wrapText="1"/>
    </xf>
    <xf numFmtId="0" fontId="72" fillId="0" borderId="226" xfId="127" applyFont="1" applyBorder="1" applyAlignment="1">
      <alignment horizontal="center" vertical="center"/>
    </xf>
    <xf numFmtId="0" fontId="72" fillId="0" borderId="226" xfId="127" applyFont="1" applyFill="1" applyBorder="1" applyAlignment="1">
      <alignment vertical="center" wrapText="1"/>
    </xf>
    <xf numFmtId="0" fontId="72" fillId="0" borderId="227" xfId="127" applyFont="1" applyBorder="1" applyAlignment="1">
      <alignment horizontal="left" vertical="center" wrapText="1"/>
    </xf>
    <xf numFmtId="0" fontId="72" fillId="0" borderId="228" xfId="127" applyFont="1" applyFill="1" applyBorder="1" applyAlignment="1">
      <alignment horizontal="center" vertical="center" wrapText="1"/>
    </xf>
    <xf numFmtId="0" fontId="72" fillId="0" borderId="173" xfId="127" applyFont="1" applyBorder="1" applyAlignment="1">
      <alignment vertical="center" wrapText="1"/>
    </xf>
    <xf numFmtId="0" fontId="72" fillId="0" borderId="203" xfId="127" applyFont="1" applyBorder="1" applyAlignment="1">
      <alignment horizontal="center" vertical="center" wrapText="1"/>
    </xf>
    <xf numFmtId="0" fontId="72" fillId="0" borderId="187" xfId="127" applyFont="1" applyBorder="1" applyAlignment="1">
      <alignment horizontal="center" vertical="center"/>
    </xf>
    <xf numFmtId="0" fontId="72" fillId="0" borderId="187" xfId="127" applyFont="1" applyFill="1" applyBorder="1" applyAlignment="1">
      <alignment vertical="center" wrapText="1"/>
    </xf>
    <xf numFmtId="0" fontId="72" fillId="0" borderId="187" xfId="127" applyFont="1" applyBorder="1" applyAlignment="1">
      <alignment horizontal="center" vertical="center" wrapText="1"/>
    </xf>
    <xf numFmtId="0" fontId="72" fillId="0" borderId="229" xfId="127" applyFont="1" applyBorder="1" applyAlignment="1">
      <alignment horizontal="left" vertical="center" wrapText="1"/>
    </xf>
    <xf numFmtId="0" fontId="72" fillId="0" borderId="229" xfId="127" applyFont="1" applyBorder="1" applyAlignment="1">
      <alignment horizontal="center" vertical="center"/>
    </xf>
    <xf numFmtId="0" fontId="72" fillId="0" borderId="173" xfId="127" applyFont="1" applyFill="1" applyBorder="1" applyAlignment="1">
      <alignment vertical="center" wrapText="1"/>
    </xf>
    <xf numFmtId="0" fontId="72" fillId="0" borderId="203" xfId="127" applyFont="1" applyFill="1" applyBorder="1" applyAlignment="1">
      <alignment horizontal="center" vertical="center" wrapText="1"/>
    </xf>
    <xf numFmtId="0" fontId="72" fillId="0" borderId="187" xfId="127" applyFont="1" applyFill="1" applyBorder="1" applyAlignment="1">
      <alignment horizontal="center" vertical="center"/>
    </xf>
    <xf numFmtId="0" fontId="72" fillId="0" borderId="229" xfId="127" applyFont="1" applyFill="1" applyBorder="1" applyAlignment="1">
      <alignment horizontal="center" vertical="center"/>
    </xf>
    <xf numFmtId="0" fontId="72" fillId="0" borderId="229" xfId="127" applyFont="1" applyFill="1" applyBorder="1" applyAlignment="1">
      <alignment horizontal="left" vertical="center" wrapText="1"/>
    </xf>
    <xf numFmtId="0" fontId="135" fillId="0" borderId="173" xfId="127" applyFont="1" applyFill="1" applyBorder="1" applyAlignment="1">
      <alignment vertical="center" wrapText="1"/>
    </xf>
    <xf numFmtId="0" fontId="135" fillId="0" borderId="203" xfId="127" applyFont="1" applyFill="1" applyBorder="1" applyAlignment="1">
      <alignment horizontal="center" vertical="center" wrapText="1"/>
    </xf>
    <xf numFmtId="0" fontId="135" fillId="0" borderId="187" xfId="127" applyFont="1" applyFill="1" applyBorder="1" applyAlignment="1">
      <alignment horizontal="center" vertical="center"/>
    </xf>
    <xf numFmtId="0" fontId="135" fillId="0" borderId="229" xfId="127" applyFont="1" applyFill="1" applyBorder="1" applyAlignment="1">
      <alignment horizontal="left" vertical="center" wrapText="1"/>
    </xf>
    <xf numFmtId="0" fontId="72" fillId="0" borderId="187" xfId="127" applyFont="1" applyFill="1" applyBorder="1" applyAlignment="1">
      <alignment horizontal="center" vertical="center" wrapText="1"/>
    </xf>
    <xf numFmtId="0" fontId="72" fillId="0" borderId="229" xfId="127" applyFont="1" applyFill="1" applyBorder="1" applyAlignment="1">
      <alignment vertical="center" wrapText="1"/>
    </xf>
    <xf numFmtId="0" fontId="72" fillId="0" borderId="236" xfId="127" applyFont="1" applyFill="1" applyBorder="1" applyAlignment="1">
      <alignment vertical="center" wrapText="1"/>
    </xf>
    <xf numFmtId="0" fontId="72" fillId="0" borderId="199" xfId="127" applyFont="1" applyFill="1" applyBorder="1" applyAlignment="1">
      <alignment horizontal="center" vertical="center" wrapText="1"/>
    </xf>
    <xf numFmtId="0" fontId="72" fillId="0" borderId="197" xfId="127" applyFont="1" applyFill="1" applyBorder="1" applyAlignment="1">
      <alignment horizontal="center" vertical="center"/>
    </xf>
    <xf numFmtId="0" fontId="72" fillId="0" borderId="175" xfId="127" applyFont="1" applyFill="1" applyBorder="1" applyAlignment="1">
      <alignment vertical="center" wrapText="1"/>
    </xf>
    <xf numFmtId="0" fontId="72" fillId="0" borderId="197" xfId="127" applyFont="1" applyFill="1" applyBorder="1" applyAlignment="1">
      <alignment horizontal="center" vertical="center" wrapText="1"/>
    </xf>
    <xf numFmtId="0" fontId="72" fillId="0" borderId="197" xfId="127" applyFont="1" applyFill="1" applyBorder="1" applyAlignment="1">
      <alignment vertical="center" wrapText="1"/>
    </xf>
    <xf numFmtId="0" fontId="72" fillId="0" borderId="174" xfId="127" applyFont="1" applyFill="1" applyBorder="1" applyAlignment="1">
      <alignment vertical="center" wrapText="1"/>
    </xf>
    <xf numFmtId="0" fontId="72" fillId="0" borderId="174" xfId="127" applyFont="1" applyFill="1" applyBorder="1" applyAlignment="1">
      <alignment horizontal="left" vertical="center" shrinkToFit="1"/>
    </xf>
    <xf numFmtId="0" fontId="72" fillId="0" borderId="228" xfId="127" applyFont="1" applyFill="1" applyBorder="1" applyAlignment="1">
      <alignment horizontal="center" vertical="center"/>
    </xf>
    <xf numFmtId="0" fontId="72" fillId="0" borderId="174" xfId="127" applyFont="1" applyFill="1" applyBorder="1" applyAlignment="1">
      <alignment horizontal="center" vertical="center"/>
    </xf>
    <xf numFmtId="0" fontId="72" fillId="0" borderId="203" xfId="127" applyFont="1" applyFill="1" applyBorder="1" applyAlignment="1">
      <alignment horizontal="center" vertical="center"/>
    </xf>
    <xf numFmtId="0" fontId="7" fillId="0" borderId="229" xfId="127" applyFont="1" applyFill="1" applyBorder="1"/>
    <xf numFmtId="0" fontId="135" fillId="0" borderId="228" xfId="127" applyFont="1" applyFill="1" applyBorder="1" applyAlignment="1">
      <alignment horizontal="center" vertical="center"/>
    </xf>
    <xf numFmtId="0" fontId="135" fillId="0" borderId="175" xfId="127" applyFont="1" applyFill="1" applyBorder="1" applyAlignment="1">
      <alignment vertical="center" wrapText="1"/>
    </xf>
    <xf numFmtId="0" fontId="135" fillId="0" borderId="197" xfId="127" applyFont="1" applyFill="1" applyBorder="1" applyAlignment="1">
      <alignment horizontal="center" vertical="center"/>
    </xf>
    <xf numFmtId="0" fontId="135" fillId="0" borderId="197" xfId="127" applyFont="1" applyFill="1" applyBorder="1" applyAlignment="1">
      <alignment vertical="center" wrapText="1"/>
    </xf>
    <xf numFmtId="0" fontId="135" fillId="0" borderId="203" xfId="127" applyFont="1" applyFill="1" applyBorder="1" applyAlignment="1">
      <alignment horizontal="center" vertical="center"/>
    </xf>
    <xf numFmtId="0" fontId="135" fillId="0" borderId="174" xfId="127" applyFont="1" applyFill="1" applyBorder="1" applyAlignment="1">
      <alignment horizontal="center" vertical="center"/>
    </xf>
    <xf numFmtId="0" fontId="135" fillId="0" borderId="236" xfId="127" applyFont="1" applyFill="1" applyBorder="1" applyAlignment="1">
      <alignment vertical="center" wrapText="1"/>
    </xf>
    <xf numFmtId="0" fontId="135" fillId="0" borderId="174" xfId="127" applyFont="1" applyFill="1" applyBorder="1" applyAlignment="1">
      <alignment vertical="center" wrapText="1"/>
    </xf>
    <xf numFmtId="0" fontId="135" fillId="0" borderId="174" xfId="127" applyFont="1" applyBorder="1" applyAlignment="1">
      <alignment vertical="center" wrapText="1"/>
    </xf>
    <xf numFmtId="0" fontId="135" fillId="0" borderId="228" xfId="127" applyFont="1" applyBorder="1" applyAlignment="1">
      <alignment horizontal="center" vertical="center" wrapText="1"/>
    </xf>
    <xf numFmtId="0" fontId="135" fillId="0" borderId="229" xfId="127" applyFont="1" applyBorder="1" applyAlignment="1">
      <alignment horizontal="left" vertical="center" shrinkToFit="1"/>
    </xf>
    <xf numFmtId="0" fontId="135" fillId="0" borderId="229" xfId="127" applyFont="1" applyBorder="1" applyAlignment="1">
      <alignment vertical="center" wrapText="1"/>
    </xf>
    <xf numFmtId="0" fontId="135" fillId="0" borderId="229" xfId="127" applyFont="1" applyFill="1" applyBorder="1" applyAlignment="1">
      <alignment vertical="center" wrapText="1"/>
    </xf>
    <xf numFmtId="0" fontId="135" fillId="0" borderId="44" xfId="127" applyFont="1" applyFill="1" applyBorder="1" applyAlignment="1">
      <alignment horizontal="center" vertical="center"/>
    </xf>
    <xf numFmtId="0" fontId="135" fillId="0" borderId="100" xfId="127" applyFont="1" applyFill="1" applyBorder="1" applyAlignment="1">
      <alignment vertical="center" wrapText="1"/>
    </xf>
    <xf numFmtId="0" fontId="135" fillId="0" borderId="231" xfId="127" applyFont="1" applyFill="1" applyBorder="1" applyAlignment="1">
      <alignment horizontal="center" vertical="center"/>
    </xf>
    <xf numFmtId="0" fontId="135" fillId="0" borderId="231" xfId="127" applyFont="1" applyFill="1" applyBorder="1" applyAlignment="1">
      <alignment horizontal="center" vertical="center" wrapText="1"/>
    </xf>
    <xf numFmtId="0" fontId="135" fillId="0" borderId="232" xfId="127" applyFont="1" applyFill="1" applyBorder="1" applyAlignment="1">
      <alignment horizontal="left" vertical="center" wrapText="1"/>
    </xf>
    <xf numFmtId="0" fontId="48" fillId="0" borderId="0" xfId="127" applyFont="1" applyFill="1" applyBorder="1"/>
    <xf numFmtId="0" fontId="48" fillId="0" borderId="0" xfId="127" applyFont="1" applyAlignment="1">
      <alignment vertical="center"/>
    </xf>
    <xf numFmtId="0" fontId="135" fillId="34" borderId="20" xfId="127" applyFont="1" applyFill="1" applyBorder="1" applyAlignment="1">
      <alignment horizontal="center" vertical="center"/>
    </xf>
    <xf numFmtId="0" fontId="135" fillId="34" borderId="237" xfId="127" applyFont="1" applyFill="1" applyBorder="1" applyAlignment="1">
      <alignment horizontal="center" vertical="center" wrapText="1"/>
    </xf>
    <xf numFmtId="0" fontId="139" fillId="34" borderId="238" xfId="127" applyFont="1" applyFill="1" applyBorder="1" applyAlignment="1">
      <alignment horizontal="center" vertical="center" wrapText="1"/>
    </xf>
    <xf numFmtId="0" fontId="135" fillId="34" borderId="238" xfId="127" applyFont="1" applyFill="1" applyBorder="1" applyAlignment="1">
      <alignment horizontal="center" vertical="center" wrapText="1"/>
    </xf>
    <xf numFmtId="0" fontId="135" fillId="34" borderId="239" xfId="127" applyFont="1" applyFill="1" applyBorder="1" applyAlignment="1">
      <alignment horizontal="center" vertical="center" wrapText="1"/>
    </xf>
    <xf numFmtId="0" fontId="72" fillId="0" borderId="239" xfId="127" applyFont="1" applyFill="1" applyBorder="1" applyAlignment="1">
      <alignment vertical="center" wrapText="1"/>
    </xf>
    <xf numFmtId="0" fontId="135" fillId="0" borderId="174" xfId="127" applyFont="1" applyFill="1" applyBorder="1" applyAlignment="1">
      <alignment vertical="center"/>
    </xf>
    <xf numFmtId="0" fontId="144" fillId="0" borderId="229" xfId="127" applyFont="1" applyFill="1" applyBorder="1"/>
    <xf numFmtId="0" fontId="135" fillId="0" borderId="174" xfId="127" applyFont="1" applyBorder="1" applyAlignment="1">
      <alignment vertical="center"/>
    </xf>
    <xf numFmtId="0" fontId="72" fillId="0" borderId="44" xfId="127" applyFont="1" applyFill="1" applyBorder="1" applyAlignment="1">
      <alignment horizontal="center" vertical="center"/>
    </xf>
    <xf numFmtId="0" fontId="72" fillId="0" borderId="100" xfId="127" applyFont="1" applyBorder="1" applyAlignment="1">
      <alignment vertical="center" wrapText="1"/>
    </xf>
    <xf numFmtId="0" fontId="72" fillId="0" borderId="44" xfId="127" applyFont="1" applyBorder="1" applyAlignment="1">
      <alignment horizontal="center" vertical="center" wrapText="1"/>
    </xf>
    <xf numFmtId="0" fontId="72" fillId="0" borderId="231" xfId="127" applyFont="1" applyBorder="1" applyAlignment="1">
      <alignment horizontal="center" vertical="center"/>
    </xf>
    <xf numFmtId="0" fontId="72" fillId="0" borderId="231" xfId="127" applyFont="1" applyFill="1" applyBorder="1" applyAlignment="1">
      <alignment horizontal="center" vertical="center"/>
    </xf>
    <xf numFmtId="0" fontId="72" fillId="0" borderId="232" xfId="127" applyFont="1" applyBorder="1" applyAlignment="1">
      <alignment vertical="center" wrapText="1"/>
    </xf>
    <xf numFmtId="0" fontId="5" fillId="0" borderId="0" xfId="127" applyFont="1" applyFill="1"/>
    <xf numFmtId="0" fontId="5" fillId="0" borderId="0" xfId="127" applyFont="1" applyAlignment="1">
      <alignment vertical="center"/>
    </xf>
    <xf numFmtId="0" fontId="38" fillId="0" borderId="0" xfId="127" applyFont="1" applyAlignment="1">
      <alignment vertical="center"/>
    </xf>
    <xf numFmtId="0" fontId="72" fillId="0" borderId="0" xfId="127" applyFont="1" applyAlignment="1">
      <alignment vertical="center"/>
    </xf>
    <xf numFmtId="0" fontId="72" fillId="0" borderId="0" xfId="127" applyFont="1" applyBorder="1" applyAlignment="1">
      <alignment vertical="center"/>
    </xf>
    <xf numFmtId="0" fontId="65" fillId="0" borderId="0" xfId="127" applyFont="1" applyFill="1" applyAlignment="1">
      <alignment vertical="center"/>
    </xf>
    <xf numFmtId="0" fontId="72" fillId="34" borderId="20" xfId="127" applyFont="1" applyFill="1" applyBorder="1" applyAlignment="1">
      <alignment horizontal="center" vertical="center"/>
    </xf>
    <xf numFmtId="0" fontId="72" fillId="34" borderId="237" xfId="127" applyFont="1" applyFill="1" applyBorder="1" applyAlignment="1">
      <alignment horizontal="center" vertical="center" wrapText="1"/>
    </xf>
    <xf numFmtId="0" fontId="74" fillId="34" borderId="238" xfId="127" applyFont="1" applyFill="1" applyBorder="1" applyAlignment="1">
      <alignment horizontal="center" vertical="center" wrapText="1"/>
    </xf>
    <xf numFmtId="0" fontId="72" fillId="34" borderId="238" xfId="127" applyFont="1" applyFill="1" applyBorder="1" applyAlignment="1">
      <alignment horizontal="center" vertical="center" wrapText="1"/>
    </xf>
    <xf numFmtId="0" fontId="72" fillId="34" borderId="239" xfId="127" applyFont="1" applyFill="1" applyBorder="1" applyAlignment="1">
      <alignment horizontal="center" vertical="center" wrapText="1"/>
    </xf>
    <xf numFmtId="0" fontId="72" fillId="0" borderId="220" xfId="127" applyFont="1" applyFill="1" applyBorder="1" applyAlignment="1">
      <alignment horizontal="center" vertical="center" wrapText="1"/>
    </xf>
    <xf numFmtId="0" fontId="72" fillId="0" borderId="50" xfId="127" applyFont="1" applyFill="1" applyBorder="1" applyAlignment="1">
      <alignment vertical="center" wrapText="1"/>
    </xf>
    <xf numFmtId="0" fontId="72" fillId="0" borderId="238" xfId="127" applyFont="1" applyFill="1" applyBorder="1" applyAlignment="1">
      <alignment horizontal="center" vertical="center"/>
    </xf>
    <xf numFmtId="0" fontId="72" fillId="0" borderId="238" xfId="127" applyFont="1" applyFill="1" applyBorder="1" applyAlignment="1">
      <alignment vertical="center" wrapText="1"/>
    </xf>
    <xf numFmtId="0" fontId="71" fillId="26" borderId="10" xfId="0" applyFont="1" applyFill="1" applyBorder="1">
      <alignment vertical="center"/>
    </xf>
    <xf numFmtId="0" fontId="71" fillId="26" borderId="10" xfId="0" applyFont="1" applyFill="1" applyBorder="1" applyAlignment="1">
      <alignment horizontal="center" vertical="center"/>
    </xf>
    <xf numFmtId="0" fontId="71" fillId="27" borderId="10" xfId="0" applyFont="1" applyFill="1" applyBorder="1" applyAlignment="1">
      <alignment horizontal="center" vertical="center"/>
    </xf>
    <xf numFmtId="0" fontId="71" fillId="26" borderId="21" xfId="0" applyFont="1" applyFill="1" applyBorder="1">
      <alignment vertical="center"/>
    </xf>
    <xf numFmtId="0" fontId="71" fillId="26" borderId="21" xfId="0" applyFont="1" applyFill="1" applyBorder="1" applyAlignment="1">
      <alignment vertical="center" shrinkToFit="1"/>
    </xf>
    <xf numFmtId="0" fontId="71" fillId="26" borderId="20" xfId="0" applyFont="1" applyFill="1" applyBorder="1" applyAlignment="1">
      <alignment horizontal="center" vertical="center"/>
    </xf>
    <xf numFmtId="0" fontId="71" fillId="27" borderId="10" xfId="0" applyFont="1" applyFill="1" applyBorder="1">
      <alignment vertical="center"/>
    </xf>
    <xf numFmtId="0" fontId="71" fillId="0" borderId="10" xfId="0" applyFont="1" applyFill="1" applyBorder="1">
      <alignment vertical="center"/>
    </xf>
    <xf numFmtId="0" fontId="71" fillId="26" borderId="10" xfId="0" applyFont="1" applyFill="1" applyBorder="1" applyAlignment="1">
      <alignment vertical="center" shrinkToFit="1"/>
    </xf>
    <xf numFmtId="0" fontId="7" fillId="0" borderId="0" xfId="0" applyFont="1">
      <alignment vertical="center"/>
    </xf>
    <xf numFmtId="0" fontId="7" fillId="0" borderId="22" xfId="0" applyFont="1" applyBorder="1">
      <alignment vertical="center"/>
    </xf>
    <xf numFmtId="0" fontId="7" fillId="0" borderId="11" xfId="0" applyFont="1" applyBorder="1">
      <alignment vertical="center"/>
    </xf>
    <xf numFmtId="0" fontId="7" fillId="0" borderId="25" xfId="0" applyFont="1" applyBorder="1">
      <alignment vertical="center"/>
    </xf>
    <xf numFmtId="0" fontId="7" fillId="0" borderId="23" xfId="0" applyFont="1" applyBorder="1">
      <alignment vertical="center"/>
    </xf>
    <xf numFmtId="0" fontId="7" fillId="0" borderId="0" xfId="0" applyFont="1" applyBorder="1">
      <alignment vertical="center"/>
    </xf>
    <xf numFmtId="0" fontId="7" fillId="0" borderId="26" xfId="0" applyFont="1" applyBorder="1">
      <alignment vertical="center"/>
    </xf>
    <xf numFmtId="0" fontId="7" fillId="0" borderId="0" xfId="0" applyFont="1" applyBorder="1" applyAlignment="1">
      <alignment vertical="center" shrinkToFit="1"/>
    </xf>
    <xf numFmtId="0" fontId="145" fillId="0" borderId="0" xfId="0" applyFont="1" applyBorder="1">
      <alignment vertical="center"/>
    </xf>
    <xf numFmtId="0" fontId="7" fillId="0" borderId="0" xfId="0" applyFont="1" applyAlignment="1">
      <alignment vertical="center" shrinkToFit="1"/>
    </xf>
    <xf numFmtId="0" fontId="7" fillId="0" borderId="0" xfId="0" applyFont="1" applyBorder="1" applyAlignment="1">
      <alignment horizontal="right" vertical="center"/>
    </xf>
    <xf numFmtId="0" fontId="7" fillId="0" borderId="10" xfId="0" applyFont="1" applyBorder="1">
      <alignment vertical="center"/>
    </xf>
    <xf numFmtId="0" fontId="7" fillId="0" borderId="105" xfId="0" applyFont="1" applyBorder="1" applyAlignment="1">
      <alignment horizontal="distributed" vertical="center" wrapText="1"/>
    </xf>
    <xf numFmtId="0" fontId="7" fillId="0" borderId="10" xfId="0" applyFont="1" applyBorder="1" applyAlignment="1">
      <alignment horizontal="center" vertical="center"/>
    </xf>
    <xf numFmtId="0" fontId="7" fillId="0" borderId="50" xfId="0" applyFont="1" applyBorder="1">
      <alignment vertical="center"/>
    </xf>
    <xf numFmtId="0" fontId="7" fillId="0" borderId="20" xfId="0" applyFont="1" applyBorder="1">
      <alignment vertical="center"/>
    </xf>
    <xf numFmtId="0" fontId="74" fillId="0" borderId="0" xfId="0" applyFont="1" applyBorder="1">
      <alignment vertical="center"/>
    </xf>
    <xf numFmtId="0" fontId="87" fillId="0" borderId="0" xfId="0" applyFont="1">
      <alignment vertical="center"/>
    </xf>
    <xf numFmtId="0" fontId="74" fillId="0" borderId="0" xfId="0" applyFont="1" applyFill="1" applyBorder="1" applyAlignment="1">
      <alignment horizontal="center" vertical="center"/>
    </xf>
    <xf numFmtId="0" fontId="7" fillId="0" borderId="24" xfId="0" applyFont="1" applyBorder="1">
      <alignment vertical="center"/>
    </xf>
    <xf numFmtId="0" fontId="7" fillId="0" borderId="15" xfId="0" applyFont="1" applyBorder="1">
      <alignment vertical="center"/>
    </xf>
    <xf numFmtId="0" fontId="7" fillId="0" borderId="42" xfId="0" applyFont="1" applyBorder="1">
      <alignment vertical="center"/>
    </xf>
    <xf numFmtId="0" fontId="7" fillId="0" borderId="11" xfId="0" applyFont="1" applyBorder="1" applyAlignment="1">
      <alignment horizontal="right" vertical="center"/>
    </xf>
    <xf numFmtId="0" fontId="0" fillId="34" borderId="240" xfId="0" applyFont="1" applyFill="1" applyBorder="1">
      <alignment vertical="center"/>
    </xf>
    <xf numFmtId="0" fontId="0" fillId="0" borderId="204" xfId="0" applyFont="1" applyBorder="1">
      <alignment vertical="center"/>
    </xf>
    <xf numFmtId="0" fontId="0" fillId="34" borderId="204" xfId="0" applyFont="1" applyFill="1" applyBorder="1">
      <alignment vertical="center"/>
    </xf>
    <xf numFmtId="0" fontId="0" fillId="35" borderId="204" xfId="0" applyFont="1" applyFill="1" applyBorder="1">
      <alignment vertical="center"/>
    </xf>
    <xf numFmtId="0" fontId="0" fillId="35" borderId="210" xfId="0" applyFont="1" applyFill="1" applyBorder="1">
      <alignment vertical="center"/>
    </xf>
    <xf numFmtId="0" fontId="0" fillId="0" borderId="204" xfId="0" applyFont="1" applyFill="1" applyBorder="1">
      <alignment vertical="center"/>
    </xf>
    <xf numFmtId="0" fontId="0" fillId="34" borderId="201" xfId="0" applyFont="1" applyFill="1" applyBorder="1" applyAlignment="1">
      <alignment horizontal="center" vertical="center"/>
    </xf>
    <xf numFmtId="0" fontId="0" fillId="0" borderId="205" xfId="0" applyFont="1" applyBorder="1" applyAlignment="1">
      <alignment horizontal="center" vertical="center"/>
    </xf>
    <xf numFmtId="0" fontId="0" fillId="34" borderId="205" xfId="0" applyFont="1" applyFill="1" applyBorder="1" applyAlignment="1">
      <alignment horizontal="center" vertical="center"/>
    </xf>
    <xf numFmtId="0" fontId="0" fillId="35" borderId="211" xfId="0" applyFont="1" applyFill="1" applyBorder="1" applyAlignment="1">
      <alignment horizontal="center" vertical="center"/>
    </xf>
    <xf numFmtId="0" fontId="0" fillId="35" borderId="205" xfId="0" applyFont="1" applyFill="1" applyBorder="1" applyAlignment="1">
      <alignment horizontal="center" vertical="center"/>
    </xf>
    <xf numFmtId="0" fontId="0" fillId="0" borderId="241" xfId="0" applyFont="1" applyFill="1" applyBorder="1" applyAlignment="1">
      <alignment horizontal="center" vertical="center"/>
    </xf>
    <xf numFmtId="0" fontId="49" fillId="0" borderId="197" xfId="0" applyFont="1" applyFill="1" applyBorder="1" applyAlignment="1">
      <alignment horizontal="center" vertical="center"/>
    </xf>
    <xf numFmtId="0" fontId="7" fillId="0" borderId="0" xfId="184" applyFont="1">
      <alignment vertical="center"/>
    </xf>
    <xf numFmtId="0" fontId="5" fillId="0" borderId="0" xfId="184">
      <alignment vertical="center"/>
    </xf>
    <xf numFmtId="0" fontId="7" fillId="0" borderId="210" xfId="184" applyFont="1" applyBorder="1">
      <alignment vertical="center"/>
    </xf>
    <xf numFmtId="0" fontId="7" fillId="0" borderId="245" xfId="184" applyFont="1" applyBorder="1">
      <alignment vertical="center"/>
    </xf>
    <xf numFmtId="0" fontId="7" fillId="0" borderId="209" xfId="184" applyFont="1" applyBorder="1">
      <alignment vertical="center"/>
    </xf>
    <xf numFmtId="0" fontId="7" fillId="0" borderId="248" xfId="184" applyFont="1" applyBorder="1">
      <alignment vertical="center"/>
    </xf>
    <xf numFmtId="0" fontId="7" fillId="0" borderId="0" xfId="184" applyFont="1" applyBorder="1">
      <alignment vertical="center"/>
    </xf>
    <xf numFmtId="0" fontId="5" fillId="0" borderId="249" xfId="184" applyBorder="1">
      <alignment vertical="center"/>
    </xf>
    <xf numFmtId="0" fontId="7" fillId="0" borderId="249" xfId="184" applyFont="1" applyBorder="1">
      <alignment vertical="center"/>
    </xf>
    <xf numFmtId="0" fontId="7" fillId="0" borderId="0" xfId="184" applyFont="1" applyBorder="1" applyAlignment="1">
      <alignment vertical="center"/>
    </xf>
    <xf numFmtId="0" fontId="7" fillId="0" borderId="249" xfId="184" applyFont="1" applyBorder="1" applyAlignment="1">
      <alignment vertical="center"/>
    </xf>
    <xf numFmtId="0" fontId="5" fillId="0" borderId="0" xfId="185" applyBorder="1">
      <alignment vertical="center"/>
    </xf>
    <xf numFmtId="0" fontId="7" fillId="0" borderId="0" xfId="185" applyFont="1" applyBorder="1">
      <alignment vertical="center"/>
    </xf>
    <xf numFmtId="0" fontId="7" fillId="0" borderId="0" xfId="185" applyFont="1" applyBorder="1" applyAlignment="1">
      <alignment vertical="center"/>
    </xf>
    <xf numFmtId="0" fontId="7" fillId="0" borderId="0" xfId="184" applyFont="1" applyBorder="1" applyAlignment="1">
      <alignment horizontal="left" vertical="center"/>
    </xf>
    <xf numFmtId="0" fontId="5" fillId="0" borderId="0" xfId="184" applyBorder="1">
      <alignment vertical="center"/>
    </xf>
    <xf numFmtId="0" fontId="7" fillId="0" borderId="249" xfId="184" applyFont="1" applyBorder="1" applyAlignment="1">
      <alignment horizontal="left" vertical="center"/>
    </xf>
    <xf numFmtId="0" fontId="7" fillId="0" borderId="220" xfId="184" applyFont="1" applyFill="1" applyBorder="1" applyAlignment="1">
      <alignment vertical="center"/>
    </xf>
    <xf numFmtId="0" fontId="7" fillId="0" borderId="238" xfId="184" applyFont="1" applyFill="1" applyBorder="1" applyAlignment="1">
      <alignment vertical="center"/>
    </xf>
    <xf numFmtId="0" fontId="7" fillId="0" borderId="238" xfId="184" applyFont="1" applyFill="1" applyBorder="1">
      <alignment vertical="center"/>
    </xf>
    <xf numFmtId="0" fontId="7" fillId="0" borderId="239" xfId="184" applyFont="1" applyFill="1" applyBorder="1">
      <alignment vertical="center"/>
    </xf>
    <xf numFmtId="0" fontId="7" fillId="0" borderId="0" xfId="184" applyFont="1" applyFill="1">
      <alignment vertical="center"/>
    </xf>
    <xf numFmtId="0" fontId="7" fillId="0" borderId="248" xfId="184" applyFont="1" applyFill="1" applyBorder="1">
      <alignment vertical="center"/>
    </xf>
    <xf numFmtId="0" fontId="7" fillId="0" borderId="0" xfId="184" applyFont="1" applyFill="1" applyBorder="1">
      <alignment vertical="center"/>
    </xf>
    <xf numFmtId="0" fontId="7" fillId="0" borderId="249" xfId="184" applyFont="1" applyFill="1" applyBorder="1">
      <alignment vertical="center"/>
    </xf>
    <xf numFmtId="0" fontId="5" fillId="0" borderId="0" xfId="184" applyFill="1">
      <alignment vertical="center"/>
    </xf>
    <xf numFmtId="0" fontId="150" fillId="0" borderId="0" xfId="184" applyFont="1" applyFill="1" applyBorder="1" applyAlignment="1">
      <alignment horizontal="center" vertical="center"/>
    </xf>
    <xf numFmtId="0" fontId="7" fillId="0" borderId="0" xfId="184" applyFont="1" applyFill="1" applyBorder="1" applyAlignment="1">
      <alignment vertical="center"/>
    </xf>
    <xf numFmtId="0" fontId="7" fillId="0" borderId="0" xfId="184" applyFont="1" applyFill="1" applyAlignment="1">
      <alignment vertical="distributed"/>
    </xf>
    <xf numFmtId="0" fontId="7" fillId="0" borderId="200" xfId="184" applyFont="1" applyFill="1" applyBorder="1" applyAlignment="1">
      <alignment vertical="distributed"/>
    </xf>
    <xf numFmtId="0" fontId="7" fillId="0" borderId="175" xfId="184" applyFont="1" applyFill="1" applyBorder="1" applyAlignment="1">
      <alignment vertical="distributed"/>
    </xf>
    <xf numFmtId="0" fontId="7" fillId="0" borderId="199" xfId="184" applyFont="1" applyFill="1" applyBorder="1" applyAlignment="1">
      <alignment vertical="distributed"/>
    </xf>
    <xf numFmtId="0" fontId="5" fillId="0" borderId="0" xfId="184" applyFill="1" applyAlignment="1">
      <alignment vertical="distributed"/>
    </xf>
    <xf numFmtId="0" fontId="152" fillId="0" borderId="249" xfId="185" applyFont="1" applyBorder="1" applyAlignment="1">
      <alignment vertical="center"/>
    </xf>
    <xf numFmtId="0" fontId="152" fillId="0" borderId="0" xfId="185" applyFont="1" applyBorder="1" applyAlignment="1">
      <alignment vertical="center"/>
    </xf>
    <xf numFmtId="0" fontId="146" fillId="0" borderId="0" xfId="185" applyFont="1" applyBorder="1" applyAlignment="1">
      <alignment vertical="center"/>
    </xf>
    <xf numFmtId="0" fontId="5" fillId="0" borderId="0" xfId="186" applyFont="1" applyAlignment="1">
      <alignment vertical="center"/>
    </xf>
    <xf numFmtId="0" fontId="5" fillId="0" borderId="0" xfId="186" applyFont="1" applyBorder="1" applyAlignment="1">
      <alignment horizontal="center" vertical="center"/>
    </xf>
    <xf numFmtId="0" fontId="8" fillId="0" borderId="250" xfId="186" applyFont="1" applyBorder="1" applyAlignment="1">
      <alignment horizontal="center" vertical="center" wrapText="1"/>
    </xf>
    <xf numFmtId="0" fontId="37" fillId="0" borderId="162" xfId="186" applyFont="1" applyBorder="1" applyAlignment="1">
      <alignment horizontal="center" vertical="center"/>
    </xf>
    <xf numFmtId="0" fontId="8" fillId="0" borderId="253" xfId="186" applyFont="1" applyBorder="1" applyAlignment="1">
      <alignment horizontal="center" vertical="center" wrapText="1"/>
    </xf>
    <xf numFmtId="185" fontId="9" fillId="0" borderId="252" xfId="186" applyNumberFormat="1" applyFont="1" applyBorder="1" applyAlignment="1">
      <alignment horizontal="center" vertical="center" wrapText="1"/>
    </xf>
    <xf numFmtId="0" fontId="37" fillId="0" borderId="0" xfId="186" applyFont="1" applyAlignment="1">
      <alignment vertical="center"/>
    </xf>
    <xf numFmtId="0" fontId="37" fillId="0" borderId="192" xfId="186" applyFont="1" applyBorder="1" applyAlignment="1">
      <alignment horizontal="center" vertical="center"/>
    </xf>
    <xf numFmtId="0" fontId="37" fillId="0" borderId="255" xfId="186" applyFont="1" applyBorder="1" applyAlignment="1">
      <alignment vertical="center"/>
    </xf>
    <xf numFmtId="0" fontId="37" fillId="0" borderId="256" xfId="186" applyFont="1" applyBorder="1" applyAlignment="1">
      <alignment vertical="center"/>
    </xf>
    <xf numFmtId="0" fontId="37" fillId="0" borderId="257" xfId="186" applyFont="1" applyBorder="1" applyAlignment="1">
      <alignment vertical="center"/>
    </xf>
    <xf numFmtId="0" fontId="37" fillId="0" borderId="81" xfId="186" applyFont="1" applyBorder="1" applyAlignment="1">
      <alignment vertical="center" wrapText="1"/>
    </xf>
    <xf numFmtId="0" fontId="37" fillId="0" borderId="62" xfId="187" applyFont="1" applyFill="1" applyBorder="1" applyAlignment="1">
      <alignment vertical="center" wrapText="1"/>
    </xf>
    <xf numFmtId="185" fontId="37" fillId="0" borderId="42" xfId="186" applyNumberFormat="1" applyFont="1" applyBorder="1" applyAlignment="1">
      <alignment horizontal="center" vertical="center" shrinkToFit="1"/>
    </xf>
    <xf numFmtId="0" fontId="37" fillId="0" borderId="190" xfId="186" applyFont="1" applyBorder="1" applyAlignment="1">
      <alignment horizontal="center" vertical="center"/>
    </xf>
    <xf numFmtId="0" fontId="37" fillId="0" borderId="258" xfId="186" applyFont="1" applyBorder="1" applyAlignment="1">
      <alignment vertical="center"/>
    </xf>
    <xf numFmtId="0" fontId="37" fillId="0" borderId="238" xfId="186" applyFont="1" applyBorder="1" applyAlignment="1">
      <alignment vertical="center"/>
    </xf>
    <xf numFmtId="0" fontId="37" fillId="0" borderId="239" xfId="186" applyFont="1" applyBorder="1" applyAlignment="1">
      <alignment vertical="center"/>
    </xf>
    <xf numFmtId="0" fontId="37" fillId="0" borderId="40" xfId="186" applyFont="1" applyBorder="1" applyAlignment="1">
      <alignment horizontal="left" vertical="center" wrapText="1"/>
    </xf>
    <xf numFmtId="0" fontId="37" fillId="0" borderId="10" xfId="187" applyFont="1" applyFill="1" applyBorder="1" applyAlignment="1">
      <alignment vertical="center" wrapText="1"/>
    </xf>
    <xf numFmtId="0" fontId="37" fillId="0" borderId="259" xfId="186" applyFont="1" applyBorder="1" applyAlignment="1">
      <alignment vertical="center"/>
    </xf>
    <xf numFmtId="0" fontId="37" fillId="0" borderId="260" xfId="186" applyFont="1" applyBorder="1" applyAlignment="1">
      <alignment vertical="center"/>
    </xf>
    <xf numFmtId="0" fontId="37" fillId="0" borderId="261" xfId="186" applyFont="1" applyBorder="1" applyAlignment="1">
      <alignment vertical="center"/>
    </xf>
    <xf numFmtId="0" fontId="37" fillId="0" borderId="222" xfId="186" applyFont="1" applyBorder="1" applyAlignment="1">
      <alignment vertical="center"/>
    </xf>
    <xf numFmtId="0" fontId="37" fillId="0" borderId="223" xfId="186" applyFont="1" applyBorder="1" applyAlignment="1">
      <alignment vertical="center"/>
    </xf>
    <xf numFmtId="0" fontId="37" fillId="0" borderId="40" xfId="186" applyFont="1" applyBorder="1" applyAlignment="1">
      <alignment horizontal="center" vertical="center" wrapText="1"/>
    </xf>
    <xf numFmtId="0" fontId="37" fillId="0" borderId="191" xfId="186" applyFont="1" applyBorder="1" applyAlignment="1">
      <alignment horizontal="center" vertical="center"/>
    </xf>
    <xf numFmtId="0" fontId="37" fillId="0" borderId="262" xfId="186" applyFont="1" applyBorder="1" applyAlignment="1">
      <alignment vertical="center"/>
    </xf>
    <xf numFmtId="0" fontId="37" fillId="0" borderId="263" xfId="186" applyFont="1" applyBorder="1" applyAlignment="1">
      <alignment vertical="center"/>
    </xf>
    <xf numFmtId="0" fontId="37" fillId="0" borderId="264" xfId="186" applyFont="1" applyBorder="1" applyAlignment="1">
      <alignment vertical="center"/>
    </xf>
    <xf numFmtId="0" fontId="37" fillId="0" borderId="82" xfId="186" applyFont="1" applyBorder="1" applyAlignment="1">
      <alignment horizontal="center" vertical="center" wrapText="1"/>
    </xf>
    <xf numFmtId="0" fontId="37" fillId="0" borderId="51" xfId="187" applyFont="1" applyFill="1" applyBorder="1" applyAlignment="1">
      <alignment vertical="center" wrapText="1"/>
    </xf>
    <xf numFmtId="185" fontId="37" fillId="0" borderId="51" xfId="186" applyNumberFormat="1" applyFont="1" applyBorder="1" applyAlignment="1">
      <alignment horizontal="center" vertical="center" shrinkToFit="1"/>
    </xf>
    <xf numFmtId="0" fontId="8" fillId="0" borderId="0" xfId="186" applyFont="1" applyAlignment="1">
      <alignment vertical="center"/>
    </xf>
    <xf numFmtId="185" fontId="9" fillId="0" borderId="0" xfId="186" applyNumberFormat="1" applyFont="1" applyAlignment="1">
      <alignment horizontal="center" vertical="center"/>
    </xf>
    <xf numFmtId="0" fontId="0" fillId="0" borderId="0" xfId="0" applyFont="1" applyAlignment="1">
      <alignment vertical="center" wrapText="1"/>
    </xf>
    <xf numFmtId="0" fontId="50" fillId="0" borderId="0" xfId="45" applyFont="1" applyAlignment="1">
      <alignment horizontal="right" vertical="center"/>
    </xf>
    <xf numFmtId="0" fontId="13" fillId="0" borderId="0" xfId="45" applyFont="1" applyAlignment="1">
      <alignment horizontal="left" vertical="center"/>
    </xf>
    <xf numFmtId="0" fontId="12" fillId="0" borderId="0" xfId="45" applyFont="1" applyBorder="1" applyAlignment="1">
      <alignment horizontal="center" vertical="center"/>
    </xf>
    <xf numFmtId="0" fontId="13" fillId="0" borderId="40" xfId="45" applyFont="1" applyBorder="1" applyAlignment="1">
      <alignment horizontal="left" vertical="center"/>
    </xf>
    <xf numFmtId="0" fontId="13" fillId="0" borderId="0" xfId="45" applyFont="1" applyFill="1" applyAlignment="1">
      <alignment horizontal="left" vertical="center"/>
    </xf>
    <xf numFmtId="0" fontId="0" fillId="0" borderId="208" xfId="0" applyFont="1" applyFill="1" applyBorder="1" applyAlignment="1">
      <alignment horizontal="center" vertical="center"/>
    </xf>
    <xf numFmtId="0" fontId="0" fillId="0" borderId="209" xfId="0" applyFont="1" applyFill="1" applyBorder="1" applyAlignment="1">
      <alignment horizontal="center" vertical="center"/>
    </xf>
    <xf numFmtId="0" fontId="0" fillId="0" borderId="210" xfId="0" applyFont="1" applyFill="1" applyBorder="1" applyAlignment="1">
      <alignment horizontal="center" vertical="center"/>
    </xf>
    <xf numFmtId="0" fontId="0" fillId="0" borderId="210" xfId="0" applyFont="1" applyFill="1" applyBorder="1">
      <alignment vertical="center"/>
    </xf>
    <xf numFmtId="0" fontId="0" fillId="0" borderId="211" xfId="0" applyFont="1" applyFill="1" applyBorder="1" applyAlignment="1">
      <alignment horizontal="center" vertical="center"/>
    </xf>
    <xf numFmtId="0" fontId="0" fillId="35" borderId="216" xfId="0" applyFont="1" applyFill="1" applyBorder="1" applyAlignment="1">
      <alignment horizontal="center" vertical="center"/>
    </xf>
    <xf numFmtId="0" fontId="0" fillId="35" borderId="217" xfId="0" applyFont="1" applyFill="1" applyBorder="1" applyAlignment="1">
      <alignment horizontal="center" vertical="center"/>
    </xf>
    <xf numFmtId="0" fontId="0" fillId="35" borderId="218" xfId="0" applyFont="1" applyFill="1" applyBorder="1" applyAlignment="1">
      <alignment horizontal="center" vertical="center"/>
    </xf>
    <xf numFmtId="0" fontId="0" fillId="35" borderId="218" xfId="0" applyFont="1" applyFill="1" applyBorder="1">
      <alignment vertical="center"/>
    </xf>
    <xf numFmtId="0" fontId="0" fillId="35" borderId="219" xfId="0" applyFont="1" applyFill="1" applyBorder="1" applyAlignment="1">
      <alignment horizontal="center" vertical="center"/>
    </xf>
    <xf numFmtId="0" fontId="71" fillId="0" borderId="10" xfId="0" applyFont="1" applyFill="1" applyBorder="1" applyAlignment="1">
      <alignment horizontal="center" vertical="center"/>
    </xf>
    <xf numFmtId="0" fontId="12" fillId="0" borderId="0" xfId="188" applyFont="1">
      <alignment vertical="center"/>
    </xf>
    <xf numFmtId="0" fontId="11" fillId="0" borderId="0" xfId="188" applyFont="1">
      <alignment vertical="center"/>
    </xf>
    <xf numFmtId="0" fontId="154" fillId="0" borderId="0" xfId="188" applyFont="1" applyAlignment="1">
      <alignment vertical="center" wrapText="1"/>
    </xf>
    <xf numFmtId="0" fontId="154" fillId="0" borderId="0" xfId="188" applyFont="1" applyAlignment="1">
      <alignment horizontal="center" vertical="center" wrapText="1"/>
    </xf>
    <xf numFmtId="0" fontId="11" fillId="0" borderId="0" xfId="188" applyFont="1" applyAlignment="1">
      <alignment horizontal="right" vertical="center"/>
    </xf>
    <xf numFmtId="0" fontId="12" fillId="0" borderId="0" xfId="188" applyFont="1" applyAlignment="1">
      <alignment horizontal="left"/>
    </xf>
    <xf numFmtId="0" fontId="12" fillId="0" borderId="0" xfId="188" applyFont="1" applyAlignment="1">
      <alignment horizontal="center"/>
    </xf>
    <xf numFmtId="0" fontId="14" fillId="0" borderId="0" xfId="188" applyFont="1" applyAlignment="1">
      <alignment horizontal="center"/>
    </xf>
    <xf numFmtId="0" fontId="11" fillId="0" borderId="0" xfId="188" applyFont="1" applyAlignment="1"/>
    <xf numFmtId="0" fontId="154" fillId="0" borderId="0" xfId="188" applyFont="1" applyAlignment="1">
      <alignment horizontal="right"/>
    </xf>
    <xf numFmtId="0" fontId="12" fillId="0" borderId="65" xfId="188" applyFont="1" applyFill="1" applyBorder="1" applyAlignment="1">
      <alignment horizontal="center" vertical="center" wrapText="1"/>
    </xf>
    <xf numFmtId="0" fontId="12" fillId="0" borderId="65" xfId="188" applyFont="1" applyFill="1" applyBorder="1" applyAlignment="1">
      <alignment horizontal="center" vertical="center"/>
    </xf>
    <xf numFmtId="0" fontId="13" fillId="0" borderId="13" xfId="188" applyFont="1" applyFill="1" applyBorder="1" applyAlignment="1">
      <alignment vertical="center"/>
    </xf>
    <xf numFmtId="0" fontId="13" fillId="0" borderId="29" xfId="188" applyFont="1" applyFill="1" applyBorder="1" applyAlignment="1">
      <alignment vertical="center"/>
    </xf>
    <xf numFmtId="0" fontId="12" fillId="0" borderId="30" xfId="188" applyFont="1" applyFill="1" applyBorder="1" applyAlignment="1">
      <alignment horizontal="center" vertical="center"/>
    </xf>
    <xf numFmtId="0" fontId="11" fillId="0" borderId="13" xfId="188" applyFont="1" applyBorder="1">
      <alignment vertical="center"/>
    </xf>
    <xf numFmtId="0" fontId="11" fillId="0" borderId="0" xfId="188" applyFont="1" applyBorder="1">
      <alignment vertical="center"/>
    </xf>
    <xf numFmtId="0" fontId="12" fillId="0" borderId="31" xfId="188" applyFont="1" applyFill="1" applyBorder="1" applyAlignment="1">
      <alignment horizontal="center" vertical="center"/>
    </xf>
    <xf numFmtId="0" fontId="11" fillId="0" borderId="0" xfId="188" applyFont="1" applyAlignment="1">
      <alignment vertical="center"/>
    </xf>
    <xf numFmtId="0" fontId="154" fillId="0" borderId="0" xfId="188" applyFont="1" applyAlignment="1">
      <alignment horizontal="left" vertical="center"/>
    </xf>
    <xf numFmtId="0" fontId="13" fillId="0" borderId="0" xfId="188" applyFont="1" applyFill="1" applyBorder="1" applyAlignment="1">
      <alignment horizontal="left" vertical="center"/>
    </xf>
    <xf numFmtId="0" fontId="12" fillId="0" borderId="0" xfId="188" applyFont="1" applyFill="1" applyBorder="1" applyAlignment="1" applyProtection="1">
      <alignment horizontal="center" vertical="center"/>
    </xf>
    <xf numFmtId="0" fontId="13" fillId="0" borderId="0" xfId="188" applyFont="1" applyFill="1" applyBorder="1" applyAlignment="1">
      <alignment vertical="center"/>
    </xf>
    <xf numFmtId="0" fontId="13" fillId="0" borderId="0" xfId="188" applyFont="1" applyFill="1" applyBorder="1" applyAlignment="1">
      <alignment vertical="top" wrapText="1"/>
    </xf>
    <xf numFmtId="0" fontId="154" fillId="0" borderId="0" xfId="188" applyFont="1" applyAlignment="1">
      <alignment horizontal="right" vertical="center"/>
    </xf>
    <xf numFmtId="0" fontId="12" fillId="0" borderId="0" xfId="188" applyFont="1" applyAlignment="1">
      <alignment horizontal="left" vertical="center"/>
    </xf>
    <xf numFmtId="0" fontId="11" fillId="0" borderId="17" xfId="188" applyFont="1" applyFill="1" applyBorder="1" applyAlignment="1">
      <alignment vertical="center"/>
    </xf>
    <xf numFmtId="0" fontId="11" fillId="0" borderId="17" xfId="188" applyFont="1" applyFill="1" applyBorder="1" applyAlignment="1">
      <alignment horizontal="center" vertical="center"/>
    </xf>
    <xf numFmtId="0" fontId="11" fillId="0" borderId="0" xfId="188" applyFont="1" applyFill="1" applyBorder="1" applyAlignment="1">
      <alignment horizontal="center" vertical="center"/>
    </xf>
    <xf numFmtId="0" fontId="12" fillId="0" borderId="0" xfId="188" applyNumberFormat="1" applyFont="1" applyFill="1" applyBorder="1" applyAlignment="1">
      <alignment horizontal="center" vertical="center"/>
    </xf>
    <xf numFmtId="0" fontId="12" fillId="0" borderId="0" xfId="188" applyNumberFormat="1" applyFont="1" applyFill="1" applyBorder="1" applyAlignment="1">
      <alignment horizontal="left" vertical="center"/>
    </xf>
    <xf numFmtId="0" fontId="13" fillId="0" borderId="0" xfId="189" applyFont="1">
      <alignment vertical="center"/>
    </xf>
    <xf numFmtId="0" fontId="12" fillId="0" borderId="65" xfId="189" applyFont="1" applyFill="1" applyBorder="1" applyAlignment="1">
      <alignment horizontal="center" vertical="center"/>
    </xf>
    <xf numFmtId="0" fontId="13" fillId="0" borderId="0" xfId="189" applyFont="1" applyFill="1" applyBorder="1">
      <alignment vertical="center"/>
    </xf>
    <xf numFmtId="0" fontId="12" fillId="0" borderId="32" xfId="189" applyFont="1" applyFill="1" applyBorder="1" applyAlignment="1">
      <alignment horizontal="center" vertical="center"/>
    </xf>
    <xf numFmtId="0" fontId="13" fillId="0" borderId="0" xfId="189" applyFont="1" applyAlignment="1">
      <alignment horizontal="right" vertical="center"/>
    </xf>
    <xf numFmtId="0" fontId="13" fillId="0" borderId="66" xfId="189" applyFont="1" applyFill="1" applyBorder="1" applyAlignment="1">
      <alignment vertical="center" wrapText="1"/>
    </xf>
    <xf numFmtId="0" fontId="12" fillId="0" borderId="30" xfId="189" applyFont="1" applyFill="1" applyBorder="1" applyAlignment="1">
      <alignment horizontal="center" vertical="center" wrapText="1"/>
    </xf>
    <xf numFmtId="176" fontId="12" fillId="0" borderId="30" xfId="189" applyNumberFormat="1" applyFont="1" applyFill="1" applyBorder="1" applyAlignment="1">
      <alignment horizontal="center" vertical="center" wrapText="1"/>
    </xf>
    <xf numFmtId="0" fontId="13" fillId="0" borderId="0" xfId="189" applyFont="1" applyAlignment="1">
      <alignment horizontal="right" vertical="center" wrapText="1"/>
    </xf>
    <xf numFmtId="0" fontId="13" fillId="0" borderId="0" xfId="189" applyFont="1" applyFill="1" applyBorder="1" applyAlignment="1">
      <alignment vertical="center" wrapText="1"/>
    </xf>
    <xf numFmtId="0" fontId="13" fillId="0" borderId="0" xfId="189" applyFont="1" applyFill="1" applyBorder="1" applyAlignment="1">
      <alignment horizontal="left" vertical="center" wrapText="1"/>
    </xf>
    <xf numFmtId="0" fontId="12" fillId="0" borderId="0" xfId="189" applyFont="1" applyFill="1" applyBorder="1" applyAlignment="1" applyProtection="1">
      <alignment horizontal="center" vertical="center"/>
    </xf>
    <xf numFmtId="0" fontId="154" fillId="0" borderId="0" xfId="189" applyFont="1" applyAlignment="1">
      <alignment horizontal="left" vertical="center"/>
    </xf>
    <xf numFmtId="0" fontId="13" fillId="0" borderId="0" xfId="189" applyFont="1" applyFill="1" applyBorder="1" applyAlignment="1">
      <alignment horizontal="center" vertical="center"/>
    </xf>
    <xf numFmtId="0" fontId="12" fillId="0" borderId="0" xfId="189" applyFont="1" applyFill="1" applyBorder="1" applyAlignment="1">
      <alignment horizontal="center" vertical="center"/>
    </xf>
    <xf numFmtId="0" fontId="13" fillId="0" borderId="0" xfId="189" applyFont="1" applyFill="1">
      <alignment vertical="center"/>
    </xf>
    <xf numFmtId="0" fontId="13" fillId="0" borderId="0" xfId="189" applyFont="1" applyBorder="1">
      <alignment vertical="center"/>
    </xf>
    <xf numFmtId="0" fontId="154" fillId="0" borderId="67" xfId="189" applyFont="1" applyFill="1" applyBorder="1" applyAlignment="1">
      <alignment horizontal="center" vertical="center" wrapText="1"/>
    </xf>
    <xf numFmtId="0" fontId="154" fillId="0" borderId="67" xfId="189" applyFont="1" applyFill="1" applyBorder="1" applyAlignment="1">
      <alignment horizontal="center" vertical="center"/>
    </xf>
    <xf numFmtId="0" fontId="13" fillId="0" borderId="17" xfId="189" applyFont="1" applyFill="1" applyBorder="1" applyAlignment="1">
      <alignment horizontal="center" vertical="center"/>
    </xf>
    <xf numFmtId="0" fontId="12" fillId="0" borderId="17" xfId="189" applyFont="1" applyFill="1" applyBorder="1" applyAlignment="1">
      <alignment horizontal="center" vertical="center"/>
    </xf>
    <xf numFmtId="0" fontId="13" fillId="0" borderId="17" xfId="189" applyFont="1" applyFill="1" applyBorder="1">
      <alignment vertical="center"/>
    </xf>
    <xf numFmtId="0" fontId="11" fillId="0" borderId="33" xfId="188" applyFont="1" applyFill="1" applyBorder="1" applyAlignment="1">
      <alignment horizontal="center" vertical="center" shrinkToFit="1"/>
    </xf>
    <xf numFmtId="0" fontId="11" fillId="0" borderId="18" xfId="188" applyFont="1" applyFill="1" applyBorder="1" applyAlignment="1">
      <alignment horizontal="center" vertical="center" shrinkToFit="1"/>
    </xf>
    <xf numFmtId="0" fontId="11" fillId="0" borderId="0" xfId="190" applyFont="1" applyAlignment="1">
      <alignment horizontal="right" vertical="center"/>
    </xf>
    <xf numFmtId="0" fontId="11" fillId="0" borderId="34" xfId="188" applyFont="1" applyFill="1" applyBorder="1" applyAlignment="1">
      <alignment horizontal="center" vertical="center" shrinkToFit="1"/>
    </xf>
    <xf numFmtId="0" fontId="154" fillId="0" borderId="0" xfId="188" applyFont="1" applyBorder="1" applyAlignment="1">
      <alignment vertical="center" wrapText="1"/>
    </xf>
    <xf numFmtId="0" fontId="154" fillId="0" borderId="0" xfId="188" applyFont="1">
      <alignment vertical="center"/>
    </xf>
    <xf numFmtId="181" fontId="19" fillId="0" borderId="43" xfId="44" applyNumberFormat="1" applyFont="1" applyBorder="1" applyAlignment="1">
      <alignment horizontal="center" vertical="center"/>
    </xf>
    <xf numFmtId="181" fontId="19" fillId="0" borderId="20" xfId="44" applyNumberFormat="1" applyFont="1" applyBorder="1" applyAlignment="1">
      <alignment horizontal="center" vertical="center"/>
    </xf>
    <xf numFmtId="0" fontId="19" fillId="0" borderId="47" xfId="44" applyFont="1" applyBorder="1">
      <alignment vertical="center"/>
    </xf>
    <xf numFmtId="0" fontId="19" fillId="0" borderId="18" xfId="44" applyFont="1" applyBorder="1">
      <alignment vertical="center"/>
    </xf>
    <xf numFmtId="0" fontId="19" fillId="0" borderId="34" xfId="44" applyFont="1" applyBorder="1">
      <alignment vertical="center"/>
    </xf>
    <xf numFmtId="0" fontId="19" fillId="0" borderId="0" xfId="44" applyFont="1" applyAlignment="1">
      <alignment horizontal="right" vertical="center"/>
    </xf>
    <xf numFmtId="0" fontId="5" fillId="0" borderId="0" xfId="44" applyFont="1" applyFill="1">
      <alignment vertical="center"/>
    </xf>
    <xf numFmtId="0" fontId="18" fillId="26" borderId="0" xfId="44" applyFont="1" applyFill="1">
      <alignment vertical="center"/>
    </xf>
    <xf numFmtId="0" fontId="18" fillId="26" borderId="0" xfId="44" applyFont="1" applyFill="1" applyAlignment="1">
      <alignment vertical="top"/>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0" fontId="7" fillId="0" borderId="62" xfId="0" applyFont="1" applyBorder="1" applyAlignment="1">
      <alignment horizontal="distributed" vertical="center" wrapText="1"/>
    </xf>
    <xf numFmtId="0" fontId="50" fillId="0" borderId="0" xfId="191" applyFont="1">
      <alignment vertical="center"/>
    </xf>
    <xf numFmtId="0" fontId="50" fillId="0" borderId="0" xfId="191" applyFont="1" applyAlignment="1">
      <alignment horizontal="center" vertical="center"/>
    </xf>
    <xf numFmtId="0" fontId="50" fillId="0" borderId="0" xfId="191" applyFont="1" applyBorder="1" applyAlignment="1">
      <alignment vertical="top"/>
    </xf>
    <xf numFmtId="0" fontId="50" fillId="0" borderId="42" xfId="191" applyFont="1" applyBorder="1">
      <alignment vertical="center"/>
    </xf>
    <xf numFmtId="0" fontId="50" fillId="0" borderId="15" xfId="191" applyFont="1" applyBorder="1">
      <alignment vertical="center"/>
    </xf>
    <xf numFmtId="0" fontId="50" fillId="0" borderId="26" xfId="191" applyFont="1" applyBorder="1">
      <alignment vertical="center"/>
    </xf>
    <xf numFmtId="0" fontId="50" fillId="0" borderId="0" xfId="191" applyFont="1" applyBorder="1">
      <alignment vertical="center"/>
    </xf>
    <xf numFmtId="0" fontId="60" fillId="0" borderId="0" xfId="191" applyFont="1" applyBorder="1" applyAlignment="1">
      <alignment vertical="center"/>
    </xf>
    <xf numFmtId="0" fontId="50" fillId="0" borderId="23" xfId="191" applyFont="1" applyBorder="1" applyAlignment="1">
      <alignment vertical="center"/>
    </xf>
    <xf numFmtId="0" fontId="59" fillId="0" borderId="23" xfId="191" applyFont="1" applyBorder="1" applyAlignment="1">
      <alignment vertical="center"/>
    </xf>
    <xf numFmtId="0" fontId="50" fillId="0" borderId="25" xfId="191" applyFont="1" applyBorder="1">
      <alignment vertical="center"/>
    </xf>
    <xf numFmtId="0" fontId="50" fillId="0" borderId="11" xfId="191" applyFont="1" applyBorder="1" applyAlignment="1">
      <alignment horizontal="center" vertical="center"/>
    </xf>
    <xf numFmtId="0" fontId="50" fillId="0" borderId="11" xfId="191" applyFont="1" applyBorder="1">
      <alignment vertical="center"/>
    </xf>
    <xf numFmtId="0" fontId="50" fillId="0" borderId="11" xfId="191" applyNumberFormat="1" applyFont="1" applyBorder="1" applyAlignment="1">
      <alignment horizontal="center" vertical="center" textRotation="255" wrapText="1"/>
    </xf>
    <xf numFmtId="0" fontId="50" fillId="0" borderId="42" xfId="191" applyFont="1" applyBorder="1" applyAlignment="1">
      <alignment horizontal="left" vertical="center"/>
    </xf>
    <xf numFmtId="0" fontId="50" fillId="0" borderId="15" xfId="191" applyFont="1" applyBorder="1" applyAlignment="1">
      <alignment vertical="center"/>
    </xf>
    <xf numFmtId="0" fontId="50" fillId="0" borderId="15" xfId="191" applyFont="1" applyFill="1" applyBorder="1" applyAlignment="1">
      <alignment vertical="center"/>
    </xf>
    <xf numFmtId="0" fontId="50" fillId="0" borderId="24" xfId="191" applyFont="1" applyBorder="1">
      <alignment vertical="center"/>
    </xf>
    <xf numFmtId="0" fontId="50" fillId="0" borderId="26" xfId="191" applyFont="1" applyBorder="1" applyAlignment="1">
      <alignment horizontal="left" vertical="center"/>
    </xf>
    <xf numFmtId="0" fontId="50" fillId="0" borderId="23" xfId="191" applyFont="1" applyBorder="1">
      <alignment vertical="center"/>
    </xf>
    <xf numFmtId="0" fontId="50" fillId="0" borderId="0" xfId="191" applyFont="1" applyBorder="1" applyAlignment="1">
      <alignment vertical="center"/>
    </xf>
    <xf numFmtId="49" fontId="50" fillId="0" borderId="0" xfId="191" applyNumberFormat="1" applyFont="1" applyBorder="1" applyAlignment="1">
      <alignment vertical="center"/>
    </xf>
    <xf numFmtId="0" fontId="50" fillId="0" borderId="26" xfId="191" applyFont="1" applyBorder="1" applyAlignment="1">
      <alignment vertical="center"/>
    </xf>
    <xf numFmtId="0" fontId="50" fillId="0" borderId="22" xfId="191" applyFont="1" applyBorder="1">
      <alignment vertical="center"/>
    </xf>
    <xf numFmtId="0" fontId="50" fillId="0" borderId="0" xfId="191" applyFont="1" applyAlignment="1">
      <alignment vertical="center"/>
    </xf>
    <xf numFmtId="0" fontId="59" fillId="0" borderId="0" xfId="191" applyFont="1">
      <alignment vertical="center"/>
    </xf>
    <xf numFmtId="0" fontId="59" fillId="0" borderId="20" xfId="191" applyFont="1" applyFill="1" applyBorder="1" applyAlignment="1">
      <alignment vertical="center"/>
    </xf>
    <xf numFmtId="0" fontId="59" fillId="0" borderId="10" xfId="191" applyFont="1" applyBorder="1">
      <alignment vertical="center"/>
    </xf>
    <xf numFmtId="0" fontId="59" fillId="0" borderId="20" xfId="191" applyFont="1" applyFill="1" applyBorder="1" applyAlignment="1">
      <alignment horizontal="center" vertical="center"/>
    </xf>
    <xf numFmtId="0" fontId="59" fillId="0" borderId="20" xfId="191" applyFont="1" applyFill="1" applyBorder="1">
      <alignment vertical="center"/>
    </xf>
    <xf numFmtId="56" fontId="59" fillId="0" borderId="20" xfId="191" applyNumberFormat="1" applyFont="1" applyBorder="1" applyAlignment="1">
      <alignment horizontal="center" vertical="center"/>
    </xf>
    <xf numFmtId="0" fontId="50" fillId="0" borderId="0" xfId="191" applyFont="1" applyBorder="1" applyAlignment="1">
      <alignment horizontal="center" vertical="center" wrapText="1"/>
    </xf>
    <xf numFmtId="0" fontId="50" fillId="0" borderId="0" xfId="191" applyFont="1" applyBorder="1" applyAlignment="1">
      <alignment horizontal="center" vertical="center"/>
    </xf>
    <xf numFmtId="0" fontId="156" fillId="26" borderId="0" xfId="44" applyFont="1" applyFill="1">
      <alignment vertical="center"/>
    </xf>
    <xf numFmtId="0" fontId="157" fillId="26" borderId="0" xfId="54" applyFont="1" applyFill="1" applyAlignment="1">
      <alignment vertical="center"/>
    </xf>
    <xf numFmtId="0" fontId="156" fillId="26" borderId="0" xfId="54" applyFont="1" applyFill="1">
      <alignment vertical="center"/>
    </xf>
    <xf numFmtId="0" fontId="13" fillId="26" borderId="67" xfId="54" applyFont="1" applyFill="1" applyBorder="1" applyAlignment="1">
      <alignment vertical="center" shrinkToFit="1"/>
    </xf>
    <xf numFmtId="0" fontId="13" fillId="26" borderId="65" xfId="54" applyFont="1" applyFill="1" applyBorder="1" applyAlignment="1">
      <alignment vertical="center" shrinkToFit="1"/>
    </xf>
    <xf numFmtId="0" fontId="158" fillId="26" borderId="0" xfId="54" applyFont="1" applyFill="1">
      <alignment vertical="center"/>
    </xf>
    <xf numFmtId="0" fontId="13" fillId="26" borderId="40" xfId="54" applyFont="1" applyFill="1" applyBorder="1" applyAlignment="1">
      <alignment horizontal="left" vertical="center" shrinkToFit="1"/>
    </xf>
    <xf numFmtId="0" fontId="13" fillId="26" borderId="50" xfId="54" applyFont="1" applyFill="1" applyBorder="1" applyAlignment="1">
      <alignment horizontal="left" vertical="center" shrinkToFit="1"/>
    </xf>
    <xf numFmtId="0" fontId="13" fillId="26" borderId="64" xfId="54" applyFont="1" applyFill="1" applyBorder="1" applyAlignment="1">
      <alignment horizontal="left" vertical="center" shrinkToFit="1"/>
    </xf>
    <xf numFmtId="0" fontId="159" fillId="26" borderId="0" xfId="54" applyFont="1" applyFill="1">
      <alignment vertical="center"/>
    </xf>
    <xf numFmtId="0" fontId="14" fillId="26" borderId="67" xfId="54" applyFont="1" applyFill="1" applyBorder="1" applyAlignment="1">
      <alignment horizontal="left" vertical="center"/>
    </xf>
    <xf numFmtId="0" fontId="14" fillId="26" borderId="67" xfId="54" applyFont="1" applyFill="1" applyBorder="1" applyAlignment="1">
      <alignment horizontal="left" vertical="center" wrapText="1" shrinkToFit="1"/>
    </xf>
    <xf numFmtId="0" fontId="51" fillId="26" borderId="0" xfId="54" applyFont="1" applyFill="1">
      <alignment vertical="center"/>
    </xf>
    <xf numFmtId="0" fontId="12" fillId="26" borderId="0" xfId="44" applyFont="1" applyFill="1">
      <alignment vertical="center"/>
    </xf>
    <xf numFmtId="0" fontId="17" fillId="0" borderId="0" xfId="0" applyFont="1" applyAlignment="1">
      <alignment vertical="top" wrapText="1"/>
    </xf>
    <xf numFmtId="0" fontId="10" fillId="0" borderId="0" xfId="0" applyFont="1" applyAlignment="1">
      <alignment horizontal="left" vertical="center"/>
    </xf>
    <xf numFmtId="0" fontId="10" fillId="0" borderId="0" xfId="0" applyFont="1" applyBorder="1" applyAlignment="1">
      <alignment vertical="center" wrapText="1"/>
    </xf>
    <xf numFmtId="0" fontId="10" fillId="0" borderId="17" xfId="0" applyFont="1" applyBorder="1" applyAlignment="1">
      <alignment vertical="center" wrapText="1"/>
    </xf>
    <xf numFmtId="0" fontId="131" fillId="0" borderId="0" xfId="0" applyFont="1" applyAlignment="1">
      <alignment vertical="center" wrapText="1"/>
    </xf>
    <xf numFmtId="0" fontId="0" fillId="0" borderId="0" xfId="0" applyFont="1" applyAlignment="1">
      <alignment vertical="center" wrapText="1"/>
    </xf>
    <xf numFmtId="0" fontId="0" fillId="0" borderId="17" xfId="0" applyFont="1" applyBorder="1" applyAlignment="1">
      <alignment vertical="center" wrapText="1"/>
    </xf>
    <xf numFmtId="0" fontId="0" fillId="0" borderId="94" xfId="0" applyFont="1" applyBorder="1" applyAlignment="1">
      <alignment horizontal="center" vertical="center"/>
    </xf>
    <xf numFmtId="0" fontId="0" fillId="0" borderId="67" xfId="0" applyFont="1" applyBorder="1" applyAlignment="1">
      <alignment horizontal="center" vertical="center"/>
    </xf>
    <xf numFmtId="0" fontId="0" fillId="0" borderId="119" xfId="0" applyFont="1" applyBorder="1" applyAlignment="1">
      <alignment horizontal="center" vertical="center"/>
    </xf>
    <xf numFmtId="0" fontId="0" fillId="0" borderId="29" xfId="0" applyFont="1" applyBorder="1" applyAlignment="1">
      <alignment horizontal="center" vertical="center"/>
    </xf>
    <xf numFmtId="0" fontId="0" fillId="0" borderId="17" xfId="0" applyFont="1" applyBorder="1" applyAlignment="1">
      <alignment horizontal="center" vertical="center"/>
    </xf>
    <xf numFmtId="0" fontId="0" fillId="0" borderId="72" xfId="0" applyFont="1" applyBorder="1" applyAlignment="1">
      <alignment horizontal="center" vertical="center"/>
    </xf>
    <xf numFmtId="0" fontId="0" fillId="0" borderId="115" xfId="0" applyFont="1" applyBorder="1" applyAlignment="1">
      <alignment horizontal="center" vertical="center" wrapText="1"/>
    </xf>
    <xf numFmtId="0" fontId="0" fillId="0" borderId="83" xfId="0" applyFont="1" applyBorder="1" applyAlignment="1">
      <alignment horizontal="center" vertical="center"/>
    </xf>
    <xf numFmtId="0" fontId="0" fillId="0" borderId="96" xfId="0" applyFont="1" applyBorder="1" applyAlignment="1">
      <alignment horizontal="center" vertical="center" wrapText="1"/>
    </xf>
    <xf numFmtId="0" fontId="0" fillId="0" borderId="71" xfId="0" applyFont="1" applyBorder="1" applyAlignment="1">
      <alignment horizontal="center" vertical="center"/>
    </xf>
    <xf numFmtId="0" fontId="0" fillId="0" borderId="83" xfId="0" applyFont="1" applyBorder="1" applyAlignment="1">
      <alignment horizontal="center" vertical="center" wrapText="1"/>
    </xf>
    <xf numFmtId="0" fontId="71" fillId="34" borderId="242" xfId="0" applyFont="1" applyFill="1" applyBorder="1" applyAlignment="1">
      <alignment horizontal="left" vertical="center" wrapText="1"/>
    </xf>
    <xf numFmtId="0" fontId="71" fillId="34" borderId="174" xfId="0" applyFont="1" applyFill="1" applyBorder="1" applyAlignment="1">
      <alignment horizontal="left" vertical="center" wrapText="1"/>
    </xf>
    <xf numFmtId="0" fontId="71" fillId="34" borderId="202" xfId="0" applyFont="1" applyFill="1" applyBorder="1" applyAlignment="1">
      <alignment horizontal="left" vertical="center" wrapText="1"/>
    </xf>
    <xf numFmtId="0" fontId="37" fillId="0" borderId="115" xfId="0" applyFont="1" applyBorder="1" applyAlignment="1">
      <alignment horizontal="center" vertical="center" wrapText="1"/>
    </xf>
    <xf numFmtId="0" fontId="37" fillId="0" borderId="83" xfId="0" applyFont="1" applyBorder="1" applyAlignment="1">
      <alignment horizontal="center" vertical="center" wrapText="1"/>
    </xf>
    <xf numFmtId="0" fontId="0" fillId="0" borderId="71"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83" xfId="0" applyFont="1" applyBorder="1" applyAlignment="1">
      <alignment horizontal="center" vertical="center" wrapText="1"/>
    </xf>
    <xf numFmtId="0" fontId="0" fillId="0" borderId="115" xfId="0" applyFont="1" applyBorder="1" applyAlignment="1">
      <alignment vertical="center" wrapText="1"/>
    </xf>
    <xf numFmtId="0" fontId="0" fillId="0" borderId="83" xfId="0" applyFont="1" applyBorder="1" applyAlignment="1">
      <alignment vertical="center" wrapText="1"/>
    </xf>
    <xf numFmtId="0" fontId="0" fillId="0" borderId="80" xfId="0" applyFont="1" applyBorder="1" applyAlignment="1">
      <alignment horizontal="center" vertical="center" wrapText="1"/>
    </xf>
    <xf numFmtId="0" fontId="0" fillId="0" borderId="120" xfId="0" applyFont="1" applyBorder="1" applyAlignment="1">
      <alignment horizontal="center" vertical="center" wrapText="1"/>
    </xf>
    <xf numFmtId="0" fontId="71" fillId="34" borderId="243" xfId="0" applyFont="1" applyFill="1" applyBorder="1" applyAlignment="1">
      <alignment horizontal="left" vertical="center"/>
    </xf>
    <xf numFmtId="0" fontId="71" fillId="34" borderId="244" xfId="0" applyFont="1" applyFill="1" applyBorder="1" applyAlignment="1">
      <alignment horizontal="left" vertical="center"/>
    </xf>
    <xf numFmtId="0" fontId="71" fillId="34" borderId="196" xfId="0" applyFont="1" applyFill="1" applyBorder="1" applyAlignment="1">
      <alignment horizontal="left" vertical="center"/>
    </xf>
    <xf numFmtId="0" fontId="71" fillId="0" borderId="242" xfId="0" applyFont="1" applyBorder="1" applyAlignment="1">
      <alignment horizontal="left" vertical="center" wrapText="1"/>
    </xf>
    <xf numFmtId="0" fontId="71" fillId="0" borderId="174" xfId="0" applyFont="1" applyBorder="1" applyAlignment="1">
      <alignment horizontal="left" vertical="center" wrapText="1"/>
    </xf>
    <xf numFmtId="0" fontId="71" fillId="0" borderId="202" xfId="0" applyFont="1" applyBorder="1" applyAlignment="1">
      <alignment horizontal="left" vertical="center" wrapText="1"/>
    </xf>
    <xf numFmtId="0" fontId="132" fillId="0" borderId="214" xfId="0" applyFont="1" applyFill="1" applyBorder="1" applyAlignment="1">
      <alignment horizontal="center" vertical="center"/>
    </xf>
    <xf numFmtId="0" fontId="49" fillId="0" borderId="174" xfId="0" applyFont="1" applyFill="1" applyBorder="1" applyAlignment="1">
      <alignment vertical="center"/>
    </xf>
    <xf numFmtId="0" fontId="71" fillId="34" borderId="242" xfId="0" applyFont="1" applyFill="1" applyBorder="1" applyAlignment="1">
      <alignment vertical="center"/>
    </xf>
    <xf numFmtId="0" fontId="71" fillId="34" borderId="174" xfId="0" applyFont="1" applyFill="1" applyBorder="1" applyAlignment="1">
      <alignment vertical="center"/>
    </xf>
    <xf numFmtId="0" fontId="71" fillId="34" borderId="202" xfId="0" applyFont="1" applyFill="1" applyBorder="1" applyAlignment="1">
      <alignment vertical="center"/>
    </xf>
    <xf numFmtId="0" fontId="71" fillId="35" borderId="242" xfId="0" applyFont="1" applyFill="1" applyBorder="1" applyAlignment="1">
      <alignment horizontal="left" vertical="center" wrapText="1"/>
    </xf>
    <xf numFmtId="0" fontId="71" fillId="35" borderId="174" xfId="0" applyFont="1" applyFill="1" applyBorder="1" applyAlignment="1">
      <alignment horizontal="left" vertical="center" wrapText="1"/>
    </xf>
    <xf numFmtId="0" fontId="71" fillId="35" borderId="202" xfId="0" applyFont="1" applyFill="1" applyBorder="1" applyAlignment="1">
      <alignment horizontal="left" vertical="center" wrapText="1"/>
    </xf>
    <xf numFmtId="0" fontId="71" fillId="0" borderId="242" xfId="0" applyFont="1" applyFill="1" applyBorder="1" applyAlignment="1">
      <alignment horizontal="left" vertical="center" wrapText="1"/>
    </xf>
    <xf numFmtId="0" fontId="71" fillId="0" borderId="174" xfId="0" applyFont="1" applyFill="1" applyBorder="1" applyAlignment="1">
      <alignment horizontal="left" vertical="center" wrapText="1"/>
    </xf>
    <xf numFmtId="0" fontId="71" fillId="0" borderId="202" xfId="0" applyFont="1" applyFill="1" applyBorder="1" applyAlignment="1">
      <alignment horizontal="left" vertical="center" wrapText="1"/>
    </xf>
    <xf numFmtId="0" fontId="71" fillId="35" borderId="206" xfId="0" applyFont="1" applyFill="1" applyBorder="1" applyAlignment="1">
      <alignment vertical="center" wrapText="1"/>
    </xf>
    <xf numFmtId="0" fontId="71" fillId="35" borderId="245" xfId="0" applyFont="1" applyFill="1" applyBorder="1" applyAlignment="1">
      <alignment vertical="center" wrapText="1"/>
    </xf>
    <xf numFmtId="0" fontId="71" fillId="35" borderId="207" xfId="0" applyFont="1" applyFill="1" applyBorder="1" applyAlignment="1">
      <alignment vertical="center" wrapText="1"/>
    </xf>
    <xf numFmtId="0" fontId="71" fillId="0" borderId="204" xfId="0" applyFont="1" applyFill="1" applyBorder="1" applyAlignment="1">
      <alignment horizontal="left" vertical="center" wrapText="1"/>
    </xf>
    <xf numFmtId="0" fontId="71" fillId="35" borderId="200" xfId="0" applyFont="1" applyFill="1" applyBorder="1" applyAlignment="1">
      <alignment horizontal="left" vertical="center" wrapText="1"/>
    </xf>
    <xf numFmtId="0" fontId="71" fillId="35" borderId="213" xfId="0" applyFont="1" applyFill="1" applyBorder="1" applyAlignment="1">
      <alignment horizontal="left" vertical="center" wrapText="1"/>
    </xf>
    <xf numFmtId="0" fontId="71" fillId="35" borderId="246" xfId="0" applyFont="1" applyFill="1" applyBorder="1" applyAlignment="1">
      <alignment vertical="center" wrapText="1"/>
    </xf>
    <xf numFmtId="0" fontId="71" fillId="35" borderId="247" xfId="0" applyFont="1" applyFill="1" applyBorder="1">
      <alignment vertical="center"/>
    </xf>
    <xf numFmtId="0" fontId="71" fillId="35" borderId="215" xfId="0" applyFont="1" applyFill="1" applyBorder="1">
      <alignment vertical="center"/>
    </xf>
    <xf numFmtId="0" fontId="51" fillId="0" borderId="0" xfId="127" applyFont="1" applyFill="1" applyBorder="1" applyAlignment="1">
      <alignment horizontal="left" vertical="center" wrapText="1"/>
    </xf>
    <xf numFmtId="0" fontId="72" fillId="0" borderId="233" xfId="127" applyFont="1" applyFill="1" applyBorder="1" applyAlignment="1">
      <alignment horizontal="center" vertical="center" wrapText="1"/>
    </xf>
    <xf numFmtId="0" fontId="72" fillId="0" borderId="224" xfId="127" applyFont="1" applyFill="1" applyBorder="1" applyAlignment="1">
      <alignment horizontal="center" vertical="center" wrapText="1"/>
    </xf>
    <xf numFmtId="0" fontId="72" fillId="0" borderId="234" xfId="127" applyFont="1" applyFill="1" applyBorder="1" applyAlignment="1">
      <alignment horizontal="center" vertical="center" wrapText="1"/>
    </xf>
    <xf numFmtId="0" fontId="72" fillId="0" borderId="208" xfId="127" applyFont="1" applyFill="1" applyBorder="1" applyAlignment="1">
      <alignment vertical="center" wrapText="1"/>
    </xf>
    <xf numFmtId="0" fontId="72" fillId="0" borderId="235" xfId="127" applyFont="1" applyFill="1" applyBorder="1" applyAlignment="1">
      <alignment vertical="center" wrapText="1"/>
    </xf>
    <xf numFmtId="0" fontId="72" fillId="0" borderId="197" xfId="127" applyFont="1" applyFill="1" applyBorder="1" applyAlignment="1">
      <alignment vertical="center" wrapText="1"/>
    </xf>
    <xf numFmtId="0" fontId="143" fillId="0" borderId="0" xfId="127" applyFont="1" applyBorder="1" applyAlignment="1">
      <alignment horizontal="right" vertical="center"/>
    </xf>
    <xf numFmtId="0" fontId="51" fillId="0" borderId="15" xfId="127" applyFont="1" applyFill="1" applyBorder="1" applyAlignment="1">
      <alignment horizontal="left" vertical="center" wrapText="1"/>
    </xf>
    <xf numFmtId="0" fontId="14" fillId="0" borderId="15" xfId="127" applyFont="1" applyFill="1" applyBorder="1" applyAlignment="1">
      <alignment horizontal="left" vertical="center" wrapText="1"/>
    </xf>
    <xf numFmtId="0" fontId="72" fillId="0" borderId="228" xfId="127" applyFont="1" applyFill="1" applyBorder="1" applyAlignment="1">
      <alignment horizontal="center" vertical="center" wrapText="1"/>
    </xf>
    <xf numFmtId="0" fontId="72" fillId="0" borderId="228" xfId="127" applyFont="1" applyFill="1" applyBorder="1" applyAlignment="1">
      <alignment horizontal="center" vertical="center"/>
    </xf>
    <xf numFmtId="0" fontId="72" fillId="0" borderId="187" xfId="127" applyFont="1" applyFill="1" applyBorder="1" applyAlignment="1">
      <alignment vertical="center" wrapText="1"/>
    </xf>
    <xf numFmtId="0" fontId="72" fillId="0" borderId="187" xfId="127" applyFont="1" applyFill="1" applyBorder="1" applyAlignment="1">
      <alignment vertical="center"/>
    </xf>
    <xf numFmtId="0" fontId="71" fillId="26" borderId="10" xfId="0" applyFont="1" applyFill="1" applyBorder="1" applyAlignment="1">
      <alignment horizontal="center" vertical="center"/>
    </xf>
    <xf numFmtId="0" fontId="66" fillId="0" borderId="0" xfId="0" applyFont="1" applyAlignment="1">
      <alignment horizontal="center" vertical="center"/>
    </xf>
    <xf numFmtId="0" fontId="71" fillId="26" borderId="10" xfId="0" applyFont="1" applyFill="1" applyBorder="1">
      <alignment vertical="center"/>
    </xf>
    <xf numFmtId="0" fontId="71" fillId="26" borderId="10" xfId="0" applyFont="1" applyFill="1" applyBorder="1" applyAlignment="1">
      <alignment vertical="center" textRotation="255"/>
    </xf>
    <xf numFmtId="0" fontId="71" fillId="0" borderId="10" xfId="0" applyFont="1" applyFill="1" applyBorder="1" applyAlignment="1">
      <alignment vertical="center" textRotation="255"/>
    </xf>
    <xf numFmtId="0" fontId="71" fillId="27" borderId="10" xfId="0" applyFont="1" applyFill="1" applyBorder="1" applyAlignment="1">
      <alignment vertical="center" textRotation="255"/>
    </xf>
    <xf numFmtId="0" fontId="7" fillId="0" borderId="0" xfId="0" applyFont="1" applyBorder="1" applyAlignment="1">
      <alignment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58" fontId="7" fillId="0" borderId="0" xfId="0" applyNumberFormat="1" applyFont="1" applyBorder="1" applyAlignment="1">
      <alignment horizontal="right" vertical="center"/>
    </xf>
    <xf numFmtId="0" fontId="7" fillId="0" borderId="0" xfId="0" applyFont="1" applyBorder="1" applyAlignment="1">
      <alignment horizontal="right" vertical="center"/>
    </xf>
    <xf numFmtId="0" fontId="7" fillId="0" borderId="0" xfId="0" applyFont="1" applyAlignment="1">
      <alignment vertical="center"/>
    </xf>
    <xf numFmtId="0" fontId="7" fillId="0" borderId="40" xfId="0" applyFont="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xf>
    <xf numFmtId="0" fontId="7" fillId="0" borderId="22" xfId="0" applyFont="1" applyBorder="1" applyAlignment="1">
      <alignment vertical="center" wrapText="1"/>
    </xf>
    <xf numFmtId="0" fontId="7" fillId="0" borderId="11"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15" xfId="0" applyFont="1" applyBorder="1" applyAlignment="1">
      <alignment vertical="center"/>
    </xf>
    <xf numFmtId="0" fontId="7" fillId="0" borderId="159" xfId="0" applyFont="1" applyBorder="1" applyAlignment="1">
      <alignment horizontal="left" vertical="center"/>
    </xf>
    <xf numFmtId="0" fontId="0" fillId="0" borderId="160" xfId="0" applyFont="1" applyBorder="1" applyAlignment="1">
      <alignment horizontal="left" vertical="center"/>
    </xf>
    <xf numFmtId="0" fontId="0" fillId="0" borderId="161" xfId="0" applyFont="1" applyBorder="1" applyAlignment="1">
      <alignment horizontal="left" vertical="center"/>
    </xf>
    <xf numFmtId="0" fontId="7" fillId="0" borderId="58" xfId="0" applyFont="1" applyBorder="1" applyAlignment="1">
      <alignment horizontal="left" vertical="center"/>
    </xf>
    <xf numFmtId="0" fontId="0" fillId="0" borderId="59" xfId="0" applyFont="1" applyBorder="1" applyAlignment="1">
      <alignment horizontal="left" vertical="center"/>
    </xf>
    <xf numFmtId="0" fontId="0" fillId="0" borderId="171" xfId="0" applyFont="1" applyBorder="1" applyAlignment="1">
      <alignment horizontal="left" vertical="center"/>
    </xf>
    <xf numFmtId="0" fontId="7" fillId="0" borderId="21" xfId="0" applyFont="1" applyBorder="1" applyAlignment="1">
      <alignment horizontal="distributed" vertical="center" wrapText="1"/>
    </xf>
    <xf numFmtId="0" fontId="7" fillId="0" borderId="62" xfId="0" applyFont="1" applyBorder="1" applyAlignment="1">
      <alignment horizontal="distributed" vertical="center" wrapText="1"/>
    </xf>
    <xf numFmtId="0" fontId="7" fillId="0" borderId="22" xfId="0" applyFont="1" applyBorder="1" applyAlignment="1">
      <alignment vertical="center"/>
    </xf>
    <xf numFmtId="0" fontId="0" fillId="0" borderId="11" xfId="0" applyFont="1" applyBorder="1" applyAlignment="1">
      <alignment vertical="center"/>
    </xf>
    <xf numFmtId="0" fontId="0" fillId="0" borderId="25" xfId="0" applyFont="1" applyBorder="1" applyAlignment="1">
      <alignment vertical="center"/>
    </xf>
    <xf numFmtId="0" fontId="0" fillId="0" borderId="15" xfId="0" applyFont="1" applyBorder="1" applyAlignment="1">
      <alignment vertical="center"/>
    </xf>
    <xf numFmtId="0" fontId="0" fillId="0" borderId="42" xfId="0" applyFont="1" applyBorder="1" applyAlignment="1">
      <alignment vertical="center"/>
    </xf>
    <xf numFmtId="0" fontId="7" fillId="0" borderId="20" xfId="0" applyFont="1" applyBorder="1" applyAlignment="1">
      <alignment horizontal="center" vertical="center"/>
    </xf>
    <xf numFmtId="0" fontId="7" fillId="0" borderId="40" xfId="0" applyFont="1" applyBorder="1" applyAlignment="1">
      <alignment vertical="center"/>
    </xf>
    <xf numFmtId="0" fontId="0" fillId="0" borderId="50" xfId="0" applyFont="1" applyBorder="1" applyAlignment="1">
      <alignment vertical="center"/>
    </xf>
    <xf numFmtId="0" fontId="0" fillId="0" borderId="20" xfId="0" applyFont="1" applyBorder="1" applyAlignment="1">
      <alignment vertical="center"/>
    </xf>
    <xf numFmtId="0" fontId="7" fillId="0" borderId="50" xfId="0" applyFont="1" applyBorder="1" applyAlignment="1">
      <alignment horizontal="center" vertical="center"/>
    </xf>
    <xf numFmtId="0" fontId="7" fillId="0" borderId="40" xfId="0" applyFont="1" applyBorder="1" applyAlignment="1">
      <alignment horizontal="left" vertical="center"/>
    </xf>
    <xf numFmtId="0" fontId="7" fillId="0" borderId="50" xfId="0" applyFont="1" applyBorder="1" applyAlignment="1">
      <alignment horizontal="left" vertical="center"/>
    </xf>
    <xf numFmtId="0" fontId="7" fillId="0" borderId="20" xfId="0" applyFont="1" applyBorder="1" applyAlignment="1">
      <alignment horizontal="left" vertical="center"/>
    </xf>
    <xf numFmtId="0" fontId="7" fillId="0" borderId="22" xfId="0" applyFont="1" applyBorder="1" applyAlignment="1">
      <alignment horizontal="left" vertical="top" wrapText="1"/>
    </xf>
    <xf numFmtId="0" fontId="7" fillId="0" borderId="11" xfId="0" applyFont="1" applyBorder="1" applyAlignment="1">
      <alignment horizontal="left" vertical="top"/>
    </xf>
    <xf numFmtId="0" fontId="7" fillId="0" borderId="25" xfId="0" applyFont="1" applyBorder="1" applyAlignment="1">
      <alignment horizontal="left" vertical="top"/>
    </xf>
    <xf numFmtId="0" fontId="7" fillId="0" borderId="23" xfId="0" applyFont="1" applyBorder="1" applyAlignment="1">
      <alignment horizontal="left" vertical="top"/>
    </xf>
    <xf numFmtId="0" fontId="7" fillId="0" borderId="0" xfId="0" applyFont="1" applyBorder="1" applyAlignment="1">
      <alignment horizontal="left" vertical="top"/>
    </xf>
    <xf numFmtId="0" fontId="7" fillId="0" borderId="26" xfId="0" applyFont="1" applyBorder="1" applyAlignment="1">
      <alignment horizontal="left" vertical="top"/>
    </xf>
    <xf numFmtId="0" fontId="7" fillId="0" borderId="24" xfId="0" applyFont="1" applyBorder="1" applyAlignment="1">
      <alignment horizontal="left" vertical="top"/>
    </xf>
    <xf numFmtId="0" fontId="7" fillId="0" borderId="15" xfId="0" applyFont="1" applyBorder="1" applyAlignment="1">
      <alignment horizontal="left" vertical="top"/>
    </xf>
    <xf numFmtId="0" fontId="7" fillId="0" borderId="42" xfId="0" applyFont="1" applyBorder="1" applyAlignment="1">
      <alignment horizontal="left" vertical="top"/>
    </xf>
    <xf numFmtId="0" fontId="7" fillId="0" borderId="40" xfId="0" applyFont="1" applyBorder="1" applyAlignment="1">
      <alignment vertical="center" wrapText="1"/>
    </xf>
    <xf numFmtId="0" fontId="7" fillId="0" borderId="50" xfId="0" applyFont="1" applyBorder="1" applyAlignment="1">
      <alignment vertical="center" wrapText="1"/>
    </xf>
    <xf numFmtId="0" fontId="7" fillId="0" borderId="20" xfId="0" applyFont="1" applyBorder="1" applyAlignment="1">
      <alignment vertical="center"/>
    </xf>
    <xf numFmtId="0" fontId="0" fillId="0" borderId="50" xfId="0" applyFont="1" applyBorder="1">
      <alignment vertical="center"/>
    </xf>
    <xf numFmtId="0" fontId="0" fillId="0" borderId="20" xfId="0" applyFont="1" applyBorder="1">
      <alignment vertical="center"/>
    </xf>
    <xf numFmtId="0" fontId="7" fillId="0" borderId="20" xfId="0" applyFont="1" applyBorder="1" applyAlignment="1">
      <alignment vertical="center" wrapText="1"/>
    </xf>
    <xf numFmtId="0" fontId="7" fillId="0" borderId="40" xfId="0" applyFont="1" applyBorder="1" applyAlignment="1">
      <alignment horizontal="right" vertical="center"/>
    </xf>
    <xf numFmtId="0" fontId="7" fillId="0" borderId="50" xfId="0" applyFont="1" applyBorder="1" applyAlignment="1">
      <alignment horizontal="right" vertical="center"/>
    </xf>
    <xf numFmtId="0" fontId="7" fillId="0" borderId="20" xfId="0" applyFont="1" applyBorder="1" applyAlignment="1">
      <alignment horizontal="right" vertical="center"/>
    </xf>
    <xf numFmtId="0" fontId="7" fillId="0" borderId="50" xfId="0" applyFont="1" applyBorder="1" applyAlignment="1">
      <alignment vertical="center"/>
    </xf>
    <xf numFmtId="0" fontId="145" fillId="0" borderId="40" xfId="0" applyFont="1" applyBorder="1" applyAlignment="1">
      <alignment horizontal="right" vertical="center"/>
    </xf>
    <xf numFmtId="0" fontId="145" fillId="0" borderId="50" xfId="0" applyFont="1" applyBorder="1" applyAlignment="1">
      <alignment horizontal="right" vertical="center"/>
    </xf>
    <xf numFmtId="0" fontId="145" fillId="0" borderId="20" xfId="0" applyFont="1" applyBorder="1" applyAlignment="1">
      <alignment horizontal="right" vertical="center"/>
    </xf>
    <xf numFmtId="0" fontId="0" fillId="0" borderId="50" xfId="0" applyBorder="1">
      <alignment vertical="center"/>
    </xf>
    <xf numFmtId="0" fontId="0" fillId="0" borderId="20" xfId="0" applyBorder="1">
      <alignment vertical="center"/>
    </xf>
    <xf numFmtId="0" fontId="145" fillId="0" borderId="40" xfId="0" applyFont="1" applyBorder="1" applyAlignment="1">
      <alignment horizontal="center" vertical="center"/>
    </xf>
    <xf numFmtId="0" fontId="49" fillId="0" borderId="50" xfId="0" applyFont="1" applyBorder="1" applyAlignment="1">
      <alignment horizontal="center" vertical="center"/>
    </xf>
    <xf numFmtId="0" fontId="49" fillId="0" borderId="20" xfId="0" applyFont="1" applyBorder="1" applyAlignment="1">
      <alignment horizontal="center" vertical="center"/>
    </xf>
    <xf numFmtId="0" fontId="145" fillId="0" borderId="159" xfId="0" applyFont="1" applyBorder="1" applyAlignment="1">
      <alignment horizontal="left" vertical="center"/>
    </xf>
    <xf numFmtId="0" fontId="49" fillId="0" borderId="160" xfId="0" applyFont="1" applyBorder="1" applyAlignment="1">
      <alignment horizontal="left" vertical="center"/>
    </xf>
    <xf numFmtId="0" fontId="49" fillId="0" borderId="161" xfId="0" applyFont="1" applyBorder="1" applyAlignment="1">
      <alignment horizontal="left" vertical="center"/>
    </xf>
    <xf numFmtId="0" fontId="145" fillId="0" borderId="58" xfId="0" applyFont="1" applyBorder="1" applyAlignment="1">
      <alignment horizontal="left" vertical="center"/>
    </xf>
    <xf numFmtId="0" fontId="49" fillId="0" borderId="59" xfId="0" applyFont="1" applyBorder="1" applyAlignment="1">
      <alignment horizontal="left" vertical="center"/>
    </xf>
    <xf numFmtId="0" fontId="49" fillId="0" borderId="171" xfId="0" applyFont="1" applyBorder="1" applyAlignment="1">
      <alignment horizontal="left" vertical="center"/>
    </xf>
    <xf numFmtId="0" fontId="0" fillId="0" borderId="11" xfId="0" applyBorder="1" applyAlignment="1">
      <alignment vertical="center"/>
    </xf>
    <xf numFmtId="0" fontId="0" fillId="0" borderId="25" xfId="0" applyBorder="1" applyAlignment="1">
      <alignment vertical="center"/>
    </xf>
    <xf numFmtId="0" fontId="0" fillId="0" borderId="15" xfId="0" applyBorder="1" applyAlignment="1">
      <alignment vertical="center"/>
    </xf>
    <xf numFmtId="0" fontId="0" fillId="0" borderId="42" xfId="0" applyBorder="1" applyAlignment="1">
      <alignment vertical="center"/>
    </xf>
    <xf numFmtId="0" fontId="145" fillId="0" borderId="40" xfId="0" applyFont="1" applyBorder="1" applyAlignment="1">
      <alignment vertical="center"/>
    </xf>
    <xf numFmtId="0" fontId="0" fillId="0" borderId="50" xfId="0" applyBorder="1" applyAlignment="1">
      <alignment vertical="center"/>
    </xf>
    <xf numFmtId="0" fontId="0" fillId="0" borderId="20" xfId="0" applyBorder="1" applyAlignment="1">
      <alignment vertical="center"/>
    </xf>
    <xf numFmtId="58" fontId="145" fillId="0" borderId="0" xfId="0" applyNumberFormat="1" applyFont="1" applyBorder="1" applyAlignment="1">
      <alignment horizontal="right" vertical="center"/>
    </xf>
    <xf numFmtId="0" fontId="145" fillId="0" borderId="0" xfId="0" applyFont="1" applyBorder="1" applyAlignment="1">
      <alignment horizontal="right" vertical="center"/>
    </xf>
    <xf numFmtId="0" fontId="9" fillId="0" borderId="0" xfId="53" applyFont="1" applyBorder="1" applyAlignment="1">
      <alignment horizontal="left" vertical="center"/>
    </xf>
    <xf numFmtId="0" fontId="5" fillId="0" borderId="0" xfId="53" applyFont="1" applyAlignment="1">
      <alignment vertical="center"/>
    </xf>
    <xf numFmtId="0" fontId="9" fillId="0" borderId="86" xfId="53" applyFont="1" applyBorder="1" applyAlignment="1">
      <alignment horizontal="center" vertical="center"/>
    </xf>
    <xf numFmtId="0" fontId="9" fillId="0" borderId="50" xfId="53" applyFont="1" applyBorder="1" applyAlignment="1">
      <alignment horizontal="center" vertical="center"/>
    </xf>
    <xf numFmtId="0" fontId="9" fillId="0" borderId="20" xfId="53" applyFont="1" applyBorder="1" applyAlignment="1">
      <alignment horizontal="center" vertical="center"/>
    </xf>
    <xf numFmtId="0" fontId="9" fillId="0" borderId="34" xfId="53" applyFont="1" applyBorder="1" applyAlignment="1">
      <alignment horizontal="center" vertical="center"/>
    </xf>
    <xf numFmtId="0" fontId="9" fillId="0" borderId="51" xfId="53" applyFont="1" applyBorder="1" applyAlignment="1">
      <alignment horizontal="center" vertical="center"/>
    </xf>
    <xf numFmtId="0" fontId="8" fillId="0" borderId="82" xfId="53" applyFont="1" applyBorder="1" applyAlignment="1">
      <alignment vertical="center" wrapText="1"/>
    </xf>
    <xf numFmtId="0" fontId="8" fillId="0" borderId="114" xfId="53" applyFont="1" applyBorder="1" applyAlignment="1">
      <alignment vertical="center" wrapText="1"/>
    </xf>
    <xf numFmtId="0" fontId="8" fillId="0" borderId="30" xfId="53" applyFont="1" applyBorder="1" applyAlignment="1">
      <alignment vertical="center" wrapText="1"/>
    </xf>
    <xf numFmtId="0" fontId="9" fillId="0" borderId="0" xfId="53" applyFont="1" applyBorder="1" applyAlignment="1">
      <alignment horizontal="left" vertical="center" wrapText="1"/>
    </xf>
    <xf numFmtId="0" fontId="5" fillId="0" borderId="0" xfId="53" applyFont="1" applyAlignment="1"/>
    <xf numFmtId="0" fontId="9" fillId="0" borderId="40" xfId="50" applyFont="1" applyFill="1" applyBorder="1" applyAlignment="1">
      <alignment horizontal="center" vertical="center"/>
    </xf>
    <xf numFmtId="0" fontId="9" fillId="0" borderId="50" xfId="50" applyFont="1" applyFill="1" applyBorder="1" applyAlignment="1">
      <alignment horizontal="center" vertical="center"/>
    </xf>
    <xf numFmtId="0" fontId="9" fillId="0" borderId="10" xfId="50" applyFont="1" applyFill="1" applyBorder="1" applyAlignment="1">
      <alignment horizontal="center" vertical="center"/>
    </xf>
    <xf numFmtId="0" fontId="9" fillId="0" borderId="40" xfId="53" applyFont="1" applyBorder="1" applyAlignment="1">
      <alignment horizontal="center" vertical="center"/>
    </xf>
    <xf numFmtId="0" fontId="5" fillId="0" borderId="50" xfId="53" applyFont="1" applyBorder="1" applyAlignment="1">
      <alignment horizontal="center" vertical="center"/>
    </xf>
    <xf numFmtId="0" fontId="5" fillId="0" borderId="64" xfId="53" applyFont="1" applyBorder="1" applyAlignment="1">
      <alignment horizontal="center" vertical="center"/>
    </xf>
    <xf numFmtId="0" fontId="5" fillId="0" borderId="20" xfId="53" applyFont="1" applyBorder="1" applyAlignment="1">
      <alignment horizontal="center" vertical="center"/>
    </xf>
    <xf numFmtId="0" fontId="9" fillId="0" borderId="10" xfId="53" applyFont="1" applyBorder="1" applyAlignment="1">
      <alignment horizontal="center" vertical="center"/>
    </xf>
    <xf numFmtId="0" fontId="9" fillId="0" borderId="10" xfId="53" applyFont="1" applyBorder="1" applyAlignment="1">
      <alignment horizontal="left" vertical="center"/>
    </xf>
    <xf numFmtId="0" fontId="9" fillId="0" borderId="19" xfId="53" applyFont="1" applyBorder="1" applyAlignment="1">
      <alignment horizontal="center" vertical="center"/>
    </xf>
    <xf numFmtId="0" fontId="9" fillId="0" borderId="22" xfId="53" applyFont="1" applyBorder="1" applyAlignment="1">
      <alignment horizontal="left" vertical="center"/>
    </xf>
    <xf numFmtId="0" fontId="9" fillId="0" borderId="11" xfId="53" applyFont="1" applyBorder="1" applyAlignment="1">
      <alignment horizontal="left" vertical="center"/>
    </xf>
    <xf numFmtId="0" fontId="9" fillId="0" borderId="25" xfId="53" applyFont="1" applyBorder="1" applyAlignment="1">
      <alignment horizontal="left" vertical="center"/>
    </xf>
    <xf numFmtId="0" fontId="5" fillId="0" borderId="23" xfId="53" applyFont="1" applyBorder="1" applyAlignment="1">
      <alignment horizontal="left" vertical="center"/>
    </xf>
    <xf numFmtId="0" fontId="5" fillId="0" borderId="0" xfId="53" applyFont="1" applyAlignment="1">
      <alignment horizontal="left" vertical="center"/>
    </xf>
    <xf numFmtId="0" fontId="5" fillId="0" borderId="26" xfId="53" applyFont="1" applyBorder="1" applyAlignment="1">
      <alignment horizontal="left" vertical="center"/>
    </xf>
    <xf numFmtId="0" fontId="5" fillId="0" borderId="24" xfId="53" applyFont="1" applyBorder="1" applyAlignment="1">
      <alignment horizontal="left" vertical="center"/>
    </xf>
    <xf numFmtId="0" fontId="5" fillId="0" borderId="15" xfId="53" applyFont="1" applyBorder="1" applyAlignment="1">
      <alignment horizontal="left" vertical="center"/>
    </xf>
    <xf numFmtId="0" fontId="5" fillId="0" borderId="42" xfId="53" applyFont="1" applyBorder="1" applyAlignment="1">
      <alignment horizontal="left" vertical="center"/>
    </xf>
    <xf numFmtId="0" fontId="9" fillId="0" borderId="40" xfId="53" applyFont="1" applyBorder="1" applyAlignment="1">
      <alignment horizontal="center" vertical="center" shrinkToFit="1"/>
    </xf>
    <xf numFmtId="0" fontId="5" fillId="0" borderId="20" xfId="53" applyFont="1" applyBorder="1" applyAlignment="1">
      <alignment horizontal="center" vertical="center" shrinkToFit="1"/>
    </xf>
    <xf numFmtId="0" fontId="9" fillId="0" borderId="86" xfId="53" applyFont="1" applyBorder="1" applyAlignment="1">
      <alignment horizontal="center" vertical="center" shrinkToFit="1"/>
    </xf>
    <xf numFmtId="0" fontId="5" fillId="0" borderId="50" xfId="53" applyFont="1" applyBorder="1" applyAlignment="1">
      <alignment horizontal="center" vertical="center" shrinkToFit="1"/>
    </xf>
    <xf numFmtId="0" fontId="9" fillId="0" borderId="40" xfId="53" applyFont="1" applyFill="1" applyBorder="1" applyAlignment="1">
      <alignment horizontal="center" vertical="center"/>
    </xf>
    <xf numFmtId="0" fontId="5" fillId="0" borderId="50" xfId="53" applyFont="1" applyFill="1" applyBorder="1" applyAlignment="1">
      <alignment horizontal="center" vertical="center"/>
    </xf>
    <xf numFmtId="0" fontId="5" fillId="0" borderId="64" xfId="53" applyFont="1" applyFill="1" applyBorder="1" applyAlignment="1">
      <alignment horizontal="center" vertical="center"/>
    </xf>
    <xf numFmtId="0" fontId="9" fillId="0" borderId="13" xfId="53" applyFont="1" applyBorder="1" applyAlignment="1">
      <alignment horizontal="center" vertical="center"/>
    </xf>
    <xf numFmtId="0" fontId="9" fillId="0" borderId="15" xfId="53" applyFont="1" applyBorder="1" applyAlignment="1">
      <alignment horizontal="center" vertical="center"/>
    </xf>
    <xf numFmtId="0" fontId="9" fillId="0" borderId="42" xfId="53" applyFont="1" applyBorder="1" applyAlignment="1">
      <alignment horizontal="center" vertical="center"/>
    </xf>
    <xf numFmtId="0" fontId="9" fillId="0" borderId="22" xfId="53" applyFont="1" applyBorder="1" applyAlignment="1">
      <alignment horizontal="center" vertical="center"/>
    </xf>
    <xf numFmtId="0" fontId="9" fillId="0" borderId="11" xfId="53" applyFont="1" applyBorder="1" applyAlignment="1">
      <alignment horizontal="center" vertical="center"/>
    </xf>
    <xf numFmtId="0" fontId="9" fillId="0" borderId="12" xfId="53" applyFont="1" applyBorder="1" applyAlignment="1">
      <alignment horizontal="center" vertical="center"/>
    </xf>
    <xf numFmtId="0" fontId="9" fillId="0" borderId="87" xfId="53" applyFont="1" applyBorder="1" applyAlignment="1">
      <alignment horizontal="center" vertical="center"/>
    </xf>
    <xf numFmtId="0" fontId="9" fillId="0" borderId="22" xfId="53" applyFont="1" applyBorder="1" applyAlignment="1">
      <alignment horizontal="left" vertical="center" wrapText="1"/>
    </xf>
    <xf numFmtId="0" fontId="9" fillId="0" borderId="11" xfId="53" applyFont="1" applyBorder="1" applyAlignment="1">
      <alignment horizontal="left" vertical="center" wrapText="1"/>
    </xf>
    <xf numFmtId="0" fontId="9" fillId="0" borderId="25" xfId="53" applyFont="1" applyBorder="1" applyAlignment="1">
      <alignment horizontal="left" vertical="center" wrapText="1"/>
    </xf>
    <xf numFmtId="0" fontId="9" fillId="0" borderId="40" xfId="53" applyFont="1" applyBorder="1" applyAlignment="1">
      <alignment horizontal="left" vertical="center"/>
    </xf>
    <xf numFmtId="0" fontId="9" fillId="0" borderId="50" xfId="53" applyFont="1" applyBorder="1" applyAlignment="1">
      <alignment horizontal="left" vertical="center"/>
    </xf>
    <xf numFmtId="0" fontId="9" fillId="0" borderId="64" xfId="53" applyFont="1" applyBorder="1" applyAlignment="1">
      <alignment horizontal="left" vertical="center"/>
    </xf>
    <xf numFmtId="0" fontId="9" fillId="25" borderId="40" xfId="53" applyFont="1" applyFill="1" applyBorder="1" applyAlignment="1">
      <alignment horizontal="left" vertical="center"/>
    </xf>
    <xf numFmtId="0" fontId="9" fillId="25" borderId="50" xfId="53" applyFont="1" applyFill="1" applyBorder="1" applyAlignment="1">
      <alignment horizontal="left" vertical="center"/>
    </xf>
    <xf numFmtId="0" fontId="9" fillId="25" borderId="64" xfId="53" applyFont="1" applyFill="1" applyBorder="1" applyAlignment="1">
      <alignment horizontal="left" vertical="center"/>
    </xf>
    <xf numFmtId="0" fontId="5" fillId="0" borderId="11" xfId="53" applyFont="1" applyBorder="1" applyAlignment="1">
      <alignment horizontal="left" vertical="center"/>
    </xf>
    <xf numFmtId="0" fontId="5" fillId="0" borderId="25" xfId="53" applyFont="1" applyBorder="1" applyAlignment="1">
      <alignment horizontal="left" vertical="center"/>
    </xf>
    <xf numFmtId="0" fontId="9" fillId="0" borderId="19" xfId="50" applyFont="1" applyFill="1" applyBorder="1" applyAlignment="1">
      <alignment horizontal="center" vertical="center"/>
    </xf>
    <xf numFmtId="0" fontId="9" fillId="0" borderId="22" xfId="50" applyFont="1" applyFill="1" applyBorder="1" applyAlignment="1">
      <alignment horizontal="center" vertical="center"/>
    </xf>
    <xf numFmtId="0" fontId="9" fillId="0" borderId="25" xfId="50" applyFont="1" applyFill="1" applyBorder="1" applyAlignment="1">
      <alignment horizontal="center" vertical="center"/>
    </xf>
    <xf numFmtId="0" fontId="9" fillId="0" borderId="23" xfId="50" applyFont="1" applyFill="1" applyBorder="1" applyAlignment="1">
      <alignment horizontal="center" vertical="center"/>
    </xf>
    <xf numFmtId="0" fontId="9" fillId="0" borderId="26" xfId="50" applyFont="1" applyFill="1" applyBorder="1" applyAlignment="1">
      <alignment horizontal="center" vertical="center"/>
    </xf>
    <xf numFmtId="0" fontId="9" fillId="0" borderId="110" xfId="50" applyFont="1" applyFill="1" applyBorder="1" applyAlignment="1">
      <alignment horizontal="center" vertical="center"/>
    </xf>
    <xf numFmtId="0" fontId="9" fillId="0" borderId="111" xfId="50" applyFont="1" applyFill="1" applyBorder="1" applyAlignment="1">
      <alignment horizontal="center" vertical="center"/>
    </xf>
    <xf numFmtId="0" fontId="9" fillId="0" borderId="62" xfId="50" applyFont="1" applyFill="1" applyBorder="1" applyAlignment="1">
      <alignment horizontal="center" vertical="center"/>
    </xf>
    <xf numFmtId="0" fontId="9" fillId="0" borderId="75" xfId="50" applyFont="1" applyFill="1" applyBorder="1" applyAlignment="1">
      <alignment horizontal="center" vertical="center"/>
    </xf>
    <xf numFmtId="0" fontId="9" fillId="0" borderId="20" xfId="50" applyFont="1" applyFill="1" applyBorder="1" applyAlignment="1">
      <alignment horizontal="center" vertical="center"/>
    </xf>
    <xf numFmtId="0" fontId="9" fillId="0" borderId="50" xfId="53" applyFont="1" applyBorder="1" applyAlignment="1">
      <alignment horizontal="center" vertical="center" shrinkToFit="1"/>
    </xf>
    <xf numFmtId="0" fontId="9" fillId="0" borderId="20" xfId="53" applyFont="1" applyBorder="1" applyAlignment="1">
      <alignment horizontal="center" vertical="center" shrinkToFit="1"/>
    </xf>
    <xf numFmtId="0" fontId="9" fillId="25" borderId="40" xfId="53" applyFont="1" applyFill="1" applyBorder="1" applyAlignment="1">
      <alignment horizontal="center" vertical="center"/>
    </xf>
    <xf numFmtId="0" fontId="9" fillId="25" borderId="50" xfId="53" applyFont="1" applyFill="1" applyBorder="1" applyAlignment="1">
      <alignment horizontal="center" vertical="center"/>
    </xf>
    <xf numFmtId="0" fontId="9" fillId="25" borderId="20" xfId="53" applyFont="1" applyFill="1" applyBorder="1" applyAlignment="1">
      <alignment horizontal="center" vertical="center"/>
    </xf>
    <xf numFmtId="0" fontId="9" fillId="25" borderId="64" xfId="53" applyFont="1" applyFill="1" applyBorder="1" applyAlignment="1">
      <alignment horizontal="center" vertical="center"/>
    </xf>
    <xf numFmtId="0" fontId="9" fillId="0" borderId="25" xfId="53" applyFont="1" applyBorder="1" applyAlignment="1">
      <alignment horizontal="center" vertical="center"/>
    </xf>
    <xf numFmtId="0" fontId="5" fillId="0" borderId="11" xfId="53" applyFont="1" applyBorder="1" applyAlignment="1">
      <alignment horizontal="center" vertical="center"/>
    </xf>
    <xf numFmtId="0" fontId="5" fillId="0" borderId="12" xfId="53" applyFont="1" applyBorder="1" applyAlignment="1">
      <alignment horizontal="center" vertical="center"/>
    </xf>
    <xf numFmtId="0" fontId="5" fillId="0" borderId="0" xfId="53" applyFont="1" applyBorder="1" applyAlignment="1">
      <alignment horizontal="center" vertical="center"/>
    </xf>
    <xf numFmtId="0" fontId="5" fillId="0" borderId="0" xfId="53" applyFont="1" applyAlignment="1">
      <alignment horizontal="center" vertical="center"/>
    </xf>
    <xf numFmtId="0" fontId="5" fillId="0" borderId="14" xfId="53" applyFont="1" applyBorder="1" applyAlignment="1">
      <alignment horizontal="center" vertical="center"/>
    </xf>
    <xf numFmtId="0" fontId="5" fillId="0" borderId="15" xfId="53" applyFont="1" applyBorder="1" applyAlignment="1">
      <alignment horizontal="center" vertical="center"/>
    </xf>
    <xf numFmtId="0" fontId="5" fillId="0" borderId="16" xfId="53" applyFont="1" applyBorder="1" applyAlignment="1">
      <alignment horizontal="center" vertical="center"/>
    </xf>
    <xf numFmtId="0" fontId="9" fillId="0" borderId="10" xfId="53" applyFont="1" applyBorder="1" applyAlignment="1">
      <alignment horizontal="center" vertical="center" shrinkToFit="1"/>
    </xf>
    <xf numFmtId="0" fontId="9" fillId="0" borderId="24" xfId="53" applyFont="1" applyBorder="1" applyAlignment="1">
      <alignment horizontal="center" vertical="center"/>
    </xf>
    <xf numFmtId="0" fontId="9" fillId="0" borderId="64" xfId="53" applyFont="1" applyBorder="1" applyAlignment="1">
      <alignment horizontal="center" vertical="center"/>
    </xf>
    <xf numFmtId="0" fontId="9" fillId="0" borderId="85" xfId="53" applyFont="1" applyBorder="1" applyAlignment="1">
      <alignment horizontal="center" vertical="center"/>
    </xf>
    <xf numFmtId="0" fontId="9" fillId="0" borderId="19" xfId="53" applyFont="1" applyBorder="1" applyAlignment="1">
      <alignment horizontal="center" vertical="center" shrinkToFit="1"/>
    </xf>
    <xf numFmtId="0" fontId="9" fillId="0" borderId="85" xfId="53" applyFont="1" applyBorder="1" applyAlignment="1">
      <alignment horizontal="left" vertical="center" shrinkToFit="1"/>
    </xf>
    <xf numFmtId="0" fontId="5" fillId="0" borderId="25" xfId="53" applyFont="1" applyBorder="1" applyAlignment="1">
      <alignment horizontal="left"/>
    </xf>
    <xf numFmtId="0" fontId="9" fillId="0" borderId="110" xfId="53" applyFont="1" applyBorder="1" applyAlignment="1">
      <alignment horizontal="center" vertical="center"/>
    </xf>
    <xf numFmtId="0" fontId="9" fillId="0" borderId="102" xfId="53" applyFont="1" applyBorder="1" applyAlignment="1">
      <alignment horizontal="center" vertical="center"/>
    </xf>
    <xf numFmtId="0" fontId="8" fillId="0" borderId="22" xfId="53" applyFont="1" applyBorder="1" applyAlignment="1">
      <alignment horizontal="left" vertical="top"/>
    </xf>
    <xf numFmtId="0" fontId="8" fillId="0" borderId="11" xfId="53" applyFont="1" applyBorder="1" applyAlignment="1">
      <alignment horizontal="left" vertical="top"/>
    </xf>
    <xf numFmtId="0" fontId="8" fillId="0" borderId="12" xfId="53" applyFont="1" applyBorder="1" applyAlignment="1">
      <alignment horizontal="left" vertical="top"/>
    </xf>
    <xf numFmtId="0" fontId="9" fillId="0" borderId="87" xfId="53" applyFont="1" applyBorder="1" applyAlignment="1">
      <alignment horizontal="left" vertical="top"/>
    </xf>
    <xf numFmtId="0" fontId="9" fillId="0" borderId="42" xfId="53" applyFont="1" applyBorder="1" applyAlignment="1">
      <alignment horizontal="left" vertical="top"/>
    </xf>
    <xf numFmtId="0" fontId="9" fillId="0" borderId="62" xfId="53" applyFont="1" applyBorder="1" applyAlignment="1">
      <alignment horizontal="center" vertical="center"/>
    </xf>
    <xf numFmtId="0" fontId="5" fillId="0" borderId="15" xfId="53" applyFont="1" applyBorder="1" applyAlignment="1">
      <alignment horizontal="center"/>
    </xf>
    <xf numFmtId="0" fontId="5" fillId="0" borderId="42" xfId="53" applyFont="1" applyBorder="1" applyAlignment="1">
      <alignment horizontal="center"/>
    </xf>
    <xf numFmtId="0" fontId="5" fillId="0" borderId="0" xfId="53" applyFont="1" applyAlignment="1">
      <alignment horizontal="right" vertical="center"/>
    </xf>
    <xf numFmtId="0" fontId="9" fillId="0" borderId="0" xfId="53" applyFont="1" applyAlignment="1">
      <alignment horizontal="left" vertical="center" wrapText="1" indent="2"/>
    </xf>
    <xf numFmtId="0" fontId="5" fillId="0" borderId="0" xfId="53" applyFont="1" applyAlignment="1">
      <alignment horizontal="left" vertical="center" wrapText="1"/>
    </xf>
    <xf numFmtId="0" fontId="9" fillId="0" borderId="17" xfId="53" applyFont="1" applyBorder="1" applyAlignment="1">
      <alignment horizontal="left" vertical="center" wrapText="1" indent="2"/>
    </xf>
    <xf numFmtId="0" fontId="9" fillId="0" borderId="194" xfId="53" applyFont="1" applyBorder="1" applyAlignment="1">
      <alignment horizontal="center" vertical="center"/>
    </xf>
    <xf numFmtId="0" fontId="5" fillId="0" borderId="194" xfId="53" applyFont="1" applyBorder="1" applyAlignment="1">
      <alignment horizontal="center" vertical="center"/>
    </xf>
    <xf numFmtId="0" fontId="5" fillId="0" borderId="195" xfId="53" applyFont="1" applyBorder="1" applyAlignment="1">
      <alignment horizontal="center" vertical="center"/>
    </xf>
    <xf numFmtId="0" fontId="9" fillId="0" borderId="112" xfId="53" applyFont="1" applyBorder="1" applyAlignment="1">
      <alignment horizontal="center" vertical="center" textRotation="255" wrapText="1"/>
    </xf>
    <xf numFmtId="0" fontId="9" fillId="0" borderId="54" xfId="53" applyFont="1" applyBorder="1" applyAlignment="1">
      <alignment horizontal="center" vertical="center" textRotation="255" wrapText="1"/>
    </xf>
    <xf numFmtId="0" fontId="9" fillId="0" borderId="33" xfId="53" applyFont="1" applyBorder="1" applyAlignment="1">
      <alignment horizontal="center" vertical="center" textRotation="255" wrapText="1"/>
    </xf>
    <xf numFmtId="0" fontId="5" fillId="0" borderId="110" xfId="53" applyFont="1" applyBorder="1" applyAlignment="1">
      <alignment horizontal="center" vertical="center"/>
    </xf>
    <xf numFmtId="0" fontId="9" fillId="0" borderId="23" xfId="53" applyFont="1" applyBorder="1" applyAlignment="1">
      <alignment horizontal="center" vertical="center"/>
    </xf>
    <xf numFmtId="0" fontId="9" fillId="0" borderId="26" xfId="53" applyFont="1" applyBorder="1" applyAlignment="1">
      <alignment horizontal="center" vertical="center"/>
    </xf>
    <xf numFmtId="0" fontId="9" fillId="0" borderId="12" xfId="53" applyFont="1" applyBorder="1" applyAlignment="1">
      <alignment horizontal="left" vertical="center"/>
    </xf>
    <xf numFmtId="0" fontId="5" fillId="0" borderId="23" xfId="53" applyFont="1" applyBorder="1" applyAlignment="1">
      <alignment horizontal="center" vertical="center"/>
    </xf>
    <xf numFmtId="0" fontId="5" fillId="0" borderId="26" xfId="53" applyFont="1" applyBorder="1" applyAlignment="1">
      <alignment horizontal="center" vertical="center"/>
    </xf>
    <xf numFmtId="0" fontId="5" fillId="0" borderId="24" xfId="53" applyFont="1" applyBorder="1" applyAlignment="1">
      <alignment horizontal="center" vertical="center"/>
    </xf>
    <xf numFmtId="0" fontId="5" fillId="0" borderId="42" xfId="53" applyFont="1" applyBorder="1" applyAlignment="1">
      <alignment horizontal="center" vertical="center"/>
    </xf>
    <xf numFmtId="0" fontId="9" fillId="0" borderId="0" xfId="53" applyFont="1" applyBorder="1" applyAlignment="1">
      <alignment horizontal="center" vertical="center"/>
    </xf>
    <xf numFmtId="0" fontId="9" fillId="0" borderId="56" xfId="53" applyFont="1" applyBorder="1" applyAlignment="1">
      <alignment horizontal="left" vertical="top"/>
    </xf>
    <xf numFmtId="0" fontId="5" fillId="0" borderId="10" xfId="53" applyFont="1" applyBorder="1" applyAlignment="1">
      <alignment horizontal="center" vertical="center"/>
    </xf>
    <xf numFmtId="0" fontId="5" fillId="0" borderId="21" xfId="53" applyFont="1" applyBorder="1" applyAlignment="1">
      <alignment horizontal="center" vertical="center"/>
    </xf>
    <xf numFmtId="0" fontId="9" fillId="0" borderId="21" xfId="53" applyFont="1" applyBorder="1" applyAlignment="1">
      <alignment horizontal="center" vertical="center"/>
    </xf>
    <xf numFmtId="0" fontId="5" fillId="0" borderId="46" xfId="53" applyFont="1" applyBorder="1" applyAlignment="1">
      <alignment horizontal="center" vertical="center"/>
    </xf>
    <xf numFmtId="0" fontId="9" fillId="0" borderId="56" xfId="46" applyFont="1" applyBorder="1" applyAlignment="1">
      <alignment vertical="top"/>
    </xf>
    <xf numFmtId="0" fontId="9" fillId="0" borderId="55" xfId="46" applyFont="1" applyBorder="1" applyAlignment="1"/>
    <xf numFmtId="0" fontId="5" fillId="0" borderId="56" xfId="46" applyBorder="1" applyAlignment="1"/>
    <xf numFmtId="0" fontId="5" fillId="0" borderId="57" xfId="46" applyBorder="1" applyAlignment="1"/>
    <xf numFmtId="0" fontId="9" fillId="0" borderId="102" xfId="46" applyFont="1" applyBorder="1" applyAlignment="1">
      <alignment horizontal="center" vertical="center" shrinkToFit="1"/>
    </xf>
    <xf numFmtId="0" fontId="9" fillId="0" borderId="61" xfId="46" applyFont="1" applyBorder="1" applyAlignment="1">
      <alignment horizontal="center" vertical="center" shrinkToFit="1"/>
    </xf>
    <xf numFmtId="0" fontId="9" fillId="0" borderId="113" xfId="46" applyFont="1" applyBorder="1" applyAlignment="1">
      <alignment horizontal="center" vertical="center" shrinkToFit="1"/>
    </xf>
    <xf numFmtId="0" fontId="9" fillId="0" borderId="40" xfId="46" applyFont="1" applyBorder="1" applyAlignment="1">
      <alignment horizontal="center" vertical="center" shrinkToFit="1"/>
    </xf>
    <xf numFmtId="0" fontId="9" fillId="0" borderId="20" xfId="46" applyFont="1" applyBorder="1" applyAlignment="1">
      <alignment horizontal="center" vertical="center" shrinkToFit="1"/>
    </xf>
    <xf numFmtId="0" fontId="9" fillId="0" borderId="40" xfId="46" applyFont="1" applyBorder="1" applyAlignment="1">
      <alignment horizontal="center" vertical="center"/>
    </xf>
    <xf numFmtId="0" fontId="9" fillId="0" borderId="50" xfId="46" applyFont="1" applyBorder="1" applyAlignment="1">
      <alignment horizontal="center" vertical="center"/>
    </xf>
    <xf numFmtId="0" fontId="9" fillId="0" borderId="20" xfId="46" applyFont="1" applyBorder="1" applyAlignment="1">
      <alignment horizontal="center" vertical="center"/>
    </xf>
    <xf numFmtId="0" fontId="9" fillId="0" borderId="40" xfId="46" applyFont="1" applyBorder="1" applyAlignment="1">
      <alignment vertical="center"/>
    </xf>
    <xf numFmtId="0" fontId="9" fillId="0" borderId="50" xfId="46" applyFont="1" applyBorder="1" applyAlignment="1">
      <alignment vertical="center"/>
    </xf>
    <xf numFmtId="0" fontId="9" fillId="0" borderId="64" xfId="46" applyFont="1" applyBorder="1" applyAlignment="1">
      <alignment vertical="center"/>
    </xf>
    <xf numFmtId="0" fontId="9" fillId="0" borderId="86" xfId="46" applyFont="1" applyBorder="1" applyAlignment="1">
      <alignment horizontal="center" vertical="center"/>
    </xf>
    <xf numFmtId="0" fontId="9" fillId="0" borderId="34" xfId="46" applyFont="1" applyBorder="1" applyAlignment="1">
      <alignment horizontal="center" vertical="center"/>
    </xf>
    <xf numFmtId="0" fontId="9" fillId="0" borderId="51" xfId="46" applyFont="1" applyBorder="1" applyAlignment="1">
      <alignment horizontal="center" vertical="center"/>
    </xf>
    <xf numFmtId="0" fontId="8" fillId="0" borderId="82" xfId="46" applyFont="1" applyBorder="1" applyAlignment="1">
      <alignment vertical="center" wrapText="1"/>
    </xf>
    <xf numFmtId="0" fontId="8" fillId="0" borderId="114" xfId="46" applyFont="1" applyBorder="1" applyAlignment="1">
      <alignment vertical="center" wrapText="1"/>
    </xf>
    <xf numFmtId="0" fontId="8" fillId="0" borderId="30" xfId="46" applyFont="1" applyBorder="1" applyAlignment="1">
      <alignment vertical="center" wrapText="1"/>
    </xf>
    <xf numFmtId="0" fontId="5" fillId="0" borderId="50" xfId="46" applyFont="1" applyBorder="1" applyAlignment="1">
      <alignment horizontal="center" vertical="center"/>
    </xf>
    <xf numFmtId="0" fontId="5" fillId="0" borderId="64" xfId="46" applyFont="1" applyBorder="1" applyAlignment="1">
      <alignment horizontal="center" vertical="center"/>
    </xf>
    <xf numFmtId="0" fontId="5" fillId="0" borderId="20" xfId="46" applyFont="1" applyBorder="1" applyAlignment="1">
      <alignment horizontal="center" vertical="center"/>
    </xf>
    <xf numFmtId="0" fontId="9" fillId="0" borderId="10" xfId="46" applyFont="1" applyBorder="1" applyAlignment="1">
      <alignment horizontal="center" vertical="center"/>
    </xf>
    <xf numFmtId="0" fontId="9" fillId="0" borderId="10" xfId="46" applyFont="1" applyBorder="1" applyAlignment="1">
      <alignment horizontal="left" vertical="center"/>
    </xf>
    <xf numFmtId="0" fontId="9" fillId="0" borderId="22" xfId="46" applyFont="1" applyBorder="1" applyAlignment="1">
      <alignment vertical="center"/>
    </xf>
    <xf numFmtId="0" fontId="9" fillId="0" borderId="11" xfId="46" applyFont="1" applyBorder="1" applyAlignment="1">
      <alignment vertical="center"/>
    </xf>
    <xf numFmtId="0" fontId="9" fillId="0" borderId="12" xfId="46" applyFont="1" applyBorder="1" applyAlignment="1">
      <alignment vertical="center"/>
    </xf>
    <xf numFmtId="0" fontId="9" fillId="0" borderId="24" xfId="46" applyFont="1" applyBorder="1" applyAlignment="1">
      <alignment vertical="center"/>
    </xf>
    <xf numFmtId="0" fontId="9" fillId="0" borderId="15" xfId="46" applyFont="1" applyBorder="1" applyAlignment="1">
      <alignment vertical="center"/>
    </xf>
    <xf numFmtId="0" fontId="9" fillId="0" borderId="16" xfId="46" applyFont="1" applyBorder="1" applyAlignment="1">
      <alignment vertical="center"/>
    </xf>
    <xf numFmtId="0" fontId="9" fillId="0" borderId="22" xfId="46" applyFont="1" applyBorder="1" applyAlignment="1">
      <alignment horizontal="left" vertical="center"/>
    </xf>
    <xf numFmtId="0" fontId="9" fillId="0" borderId="11" xfId="46" applyFont="1" applyBorder="1" applyAlignment="1">
      <alignment horizontal="left" vertical="center"/>
    </xf>
    <xf numFmtId="0" fontId="9" fillId="0" borderId="25" xfId="46" applyFont="1" applyBorder="1" applyAlignment="1">
      <alignment horizontal="left" vertical="center"/>
    </xf>
    <xf numFmtId="0" fontId="5" fillId="0" borderId="23" xfId="46" applyFont="1" applyBorder="1" applyAlignment="1">
      <alignment horizontal="left" vertical="center"/>
    </xf>
    <xf numFmtId="0" fontId="5" fillId="0" borderId="0" xfId="46" applyFont="1" applyAlignment="1">
      <alignment horizontal="left" vertical="center"/>
    </xf>
    <xf numFmtId="0" fontId="5" fillId="0" borderId="26" xfId="46" applyFont="1" applyBorder="1" applyAlignment="1">
      <alignment horizontal="left" vertical="center"/>
    </xf>
    <xf numFmtId="0" fontId="5" fillId="0" borderId="24" xfId="46" applyFont="1" applyBorder="1" applyAlignment="1">
      <alignment horizontal="left" vertical="center"/>
    </xf>
    <xf numFmtId="0" fontId="5" fillId="0" borderId="15" xfId="46" applyFont="1" applyBorder="1" applyAlignment="1">
      <alignment horizontal="left" vertical="center"/>
    </xf>
    <xf numFmtId="0" fontId="5" fillId="0" borderId="42" xfId="46" applyFont="1" applyBorder="1" applyAlignment="1">
      <alignment horizontal="left" vertical="center"/>
    </xf>
    <xf numFmtId="0" fontId="5" fillId="0" borderId="20" xfId="46" applyFont="1" applyBorder="1" applyAlignment="1">
      <alignment horizontal="center" vertical="center" shrinkToFit="1"/>
    </xf>
    <xf numFmtId="0" fontId="9" fillId="0" borderId="86" xfId="46" applyFont="1" applyBorder="1" applyAlignment="1">
      <alignment horizontal="center" vertical="center" shrinkToFit="1"/>
    </xf>
    <xf numFmtId="0" fontId="5" fillId="0" borderId="50" xfId="46" applyFont="1" applyBorder="1" applyAlignment="1">
      <alignment horizontal="center" vertical="center" shrinkToFit="1"/>
    </xf>
    <xf numFmtId="0" fontId="9" fillId="0" borderId="40" xfId="46" applyFont="1" applyBorder="1" applyAlignment="1">
      <alignment horizontal="left" vertical="center"/>
    </xf>
    <xf numFmtId="0" fontId="9" fillId="0" borderId="50" xfId="46" applyFont="1" applyBorder="1" applyAlignment="1">
      <alignment horizontal="left" vertical="center"/>
    </xf>
    <xf numFmtId="0" fontId="9" fillId="0" borderId="64" xfId="46" applyFont="1" applyBorder="1" applyAlignment="1">
      <alignment horizontal="left" vertical="center"/>
    </xf>
    <xf numFmtId="0" fontId="9" fillId="0" borderId="13" xfId="46" applyFont="1" applyBorder="1" applyAlignment="1">
      <alignment horizontal="center" vertical="center"/>
    </xf>
    <xf numFmtId="0" fontId="9" fillId="0" borderId="15" xfId="46" applyFont="1" applyBorder="1" applyAlignment="1">
      <alignment horizontal="center" vertical="center"/>
    </xf>
    <xf numFmtId="0" fontId="9" fillId="0" borderId="42" xfId="46" applyFont="1" applyBorder="1" applyAlignment="1">
      <alignment horizontal="center" vertical="center"/>
    </xf>
    <xf numFmtId="0" fontId="9" fillId="0" borderId="22" xfId="46" applyFont="1" applyBorder="1" applyAlignment="1">
      <alignment horizontal="center" vertical="center"/>
    </xf>
    <xf numFmtId="0" fontId="9" fillId="0" borderId="11" xfId="46" applyFont="1" applyBorder="1" applyAlignment="1">
      <alignment horizontal="center" vertical="center"/>
    </xf>
    <xf numFmtId="0" fontId="9" fillId="0" borderId="12" xfId="46" applyFont="1" applyBorder="1" applyAlignment="1">
      <alignment horizontal="center" vertical="center"/>
    </xf>
    <xf numFmtId="0" fontId="9" fillId="0" borderId="87" xfId="46" applyFont="1" applyBorder="1" applyAlignment="1">
      <alignment horizontal="center" vertical="center"/>
    </xf>
    <xf numFmtId="0" fontId="9" fillId="0" borderId="22" xfId="46" applyFont="1" applyBorder="1" applyAlignment="1">
      <alignment horizontal="left" vertical="center" wrapText="1"/>
    </xf>
    <xf numFmtId="0" fontId="9" fillId="0" borderId="11" xfId="46" applyFont="1" applyBorder="1" applyAlignment="1">
      <alignment horizontal="left" vertical="center" wrapText="1"/>
    </xf>
    <xf numFmtId="0" fontId="9" fillId="0" borderId="25" xfId="46" applyFont="1" applyBorder="1" applyAlignment="1">
      <alignment horizontal="left" vertical="center" wrapText="1"/>
    </xf>
    <xf numFmtId="0" fontId="9" fillId="25" borderId="40" xfId="46" applyFont="1" applyFill="1" applyBorder="1" applyAlignment="1">
      <alignment horizontal="left" vertical="center"/>
    </xf>
    <xf numFmtId="0" fontId="9" fillId="25" borderId="50" xfId="46" applyFont="1" applyFill="1" applyBorder="1" applyAlignment="1">
      <alignment horizontal="left" vertical="center"/>
    </xf>
    <xf numFmtId="0" fontId="9" fillId="25" borderId="64" xfId="46" applyFont="1" applyFill="1" applyBorder="1" applyAlignment="1">
      <alignment horizontal="left" vertical="center"/>
    </xf>
    <xf numFmtId="0" fontId="5" fillId="0" borderId="11" xfId="46" applyFont="1" applyBorder="1" applyAlignment="1">
      <alignment horizontal="left" vertical="center"/>
    </xf>
    <xf numFmtId="0" fontId="5" fillId="0" borderId="25" xfId="46" applyFont="1" applyBorder="1" applyAlignment="1">
      <alignment horizontal="left" vertical="center"/>
    </xf>
    <xf numFmtId="0" fontId="9" fillId="0" borderId="50" xfId="46" applyFont="1" applyBorder="1" applyAlignment="1">
      <alignment horizontal="center" vertical="center" shrinkToFit="1"/>
    </xf>
    <xf numFmtId="0" fontId="9" fillId="25" borderId="40" xfId="46" applyFont="1" applyFill="1" applyBorder="1" applyAlignment="1">
      <alignment horizontal="center" vertical="center"/>
    </xf>
    <xf numFmtId="0" fontId="9" fillId="25" borderId="50" xfId="46" applyFont="1" applyFill="1" applyBorder="1" applyAlignment="1">
      <alignment horizontal="center" vertical="center"/>
    </xf>
    <xf numFmtId="0" fontId="9" fillId="25" borderId="20" xfId="46" applyFont="1" applyFill="1" applyBorder="1" applyAlignment="1">
      <alignment horizontal="center" vertical="center"/>
    </xf>
    <xf numFmtId="0" fontId="9" fillId="25" borderId="64" xfId="46" applyFont="1" applyFill="1" applyBorder="1" applyAlignment="1">
      <alignment horizontal="center" vertical="center"/>
    </xf>
    <xf numFmtId="0" fontId="9" fillId="0" borderId="25" xfId="46" applyFont="1" applyBorder="1" applyAlignment="1">
      <alignment horizontal="center" vertical="center"/>
    </xf>
    <xf numFmtId="0" fontId="5" fillId="0" borderId="11" xfId="46" applyFont="1" applyBorder="1" applyAlignment="1">
      <alignment horizontal="center" vertical="center"/>
    </xf>
    <xf numFmtId="0" fontId="5" fillId="0" borderId="12" xfId="46" applyFont="1" applyBorder="1" applyAlignment="1">
      <alignment horizontal="center" vertical="center"/>
    </xf>
    <xf numFmtId="0" fontId="5" fillId="0" borderId="23" xfId="46" applyFont="1" applyBorder="1" applyAlignment="1">
      <alignment horizontal="center" vertical="center"/>
    </xf>
    <xf numFmtId="0" fontId="5" fillId="0" borderId="0" xfId="46" applyFont="1" applyBorder="1" applyAlignment="1">
      <alignment horizontal="center" vertical="center"/>
    </xf>
    <xf numFmtId="0" fontId="5" fillId="0" borderId="14" xfId="46" applyFont="1" applyBorder="1" applyAlignment="1">
      <alignment horizontal="center" vertical="center"/>
    </xf>
    <xf numFmtId="0" fontId="5" fillId="0" borderId="24" xfId="46" applyFont="1" applyBorder="1" applyAlignment="1">
      <alignment horizontal="center" vertical="center"/>
    </xf>
    <xf numFmtId="0" fontId="5" fillId="0" borderId="15" xfId="46" applyFont="1" applyBorder="1" applyAlignment="1">
      <alignment horizontal="center" vertical="center"/>
    </xf>
    <xf numFmtId="0" fontId="5" fillId="0" borderId="16" xfId="46" applyFont="1" applyBorder="1" applyAlignment="1">
      <alignment horizontal="center" vertical="center"/>
    </xf>
    <xf numFmtId="0" fontId="9" fillId="0" borderId="40" xfId="46" quotePrefix="1" applyFont="1" applyBorder="1" applyAlignment="1">
      <alignment horizontal="center" vertical="center"/>
    </xf>
    <xf numFmtId="0" fontId="9" fillId="0" borderId="10" xfId="46" applyFont="1" applyBorder="1" applyAlignment="1">
      <alignment horizontal="center" vertical="center" shrinkToFit="1"/>
    </xf>
    <xf numFmtId="0" fontId="9" fillId="0" borderId="24" xfId="46" applyFont="1" applyBorder="1" applyAlignment="1">
      <alignment horizontal="center" vertical="center"/>
    </xf>
    <xf numFmtId="0" fontId="9" fillId="0" borderId="64" xfId="46" applyFont="1" applyBorder="1" applyAlignment="1">
      <alignment horizontal="center" vertical="center"/>
    </xf>
    <xf numFmtId="0" fontId="9" fillId="0" borderId="85" xfId="46" applyFont="1" applyBorder="1" applyAlignment="1">
      <alignment horizontal="center" vertical="center"/>
    </xf>
    <xf numFmtId="0" fontId="9" fillId="0" borderId="19" xfId="46" applyFont="1" applyBorder="1" applyAlignment="1">
      <alignment horizontal="center" vertical="center" shrinkToFit="1"/>
    </xf>
    <xf numFmtId="0" fontId="9" fillId="0" borderId="19" xfId="46" applyFont="1" applyBorder="1" applyAlignment="1">
      <alignment horizontal="center" vertical="center"/>
    </xf>
    <xf numFmtId="0" fontId="9" fillId="0" borderId="85" xfId="46" applyFont="1" applyBorder="1" applyAlignment="1">
      <alignment horizontal="left" vertical="center" shrinkToFit="1"/>
    </xf>
    <xf numFmtId="0" fontId="5" fillId="0" borderId="25" xfId="46" applyFont="1" applyBorder="1" applyAlignment="1">
      <alignment horizontal="left"/>
    </xf>
    <xf numFmtId="0" fontId="8" fillId="0" borderId="22" xfId="46" applyFont="1" applyBorder="1" applyAlignment="1">
      <alignment horizontal="left" vertical="top"/>
    </xf>
    <xf numFmtId="0" fontId="8" fillId="0" borderId="11" xfId="46" applyFont="1" applyBorder="1" applyAlignment="1">
      <alignment horizontal="left" vertical="top"/>
    </xf>
    <xf numFmtId="0" fontId="8" fillId="0" borderId="12" xfId="46" applyFont="1" applyBorder="1" applyAlignment="1">
      <alignment horizontal="left" vertical="top"/>
    </xf>
    <xf numFmtId="0" fontId="9" fillId="0" borderId="87" xfId="46" applyFont="1" applyBorder="1" applyAlignment="1">
      <alignment horizontal="left" vertical="top"/>
    </xf>
    <xf numFmtId="0" fontId="9" fillId="0" borderId="42" xfId="46" applyFont="1" applyBorder="1" applyAlignment="1">
      <alignment horizontal="left" vertical="top"/>
    </xf>
    <xf numFmtId="0" fontId="5" fillId="0" borderId="15" xfId="46" applyFont="1" applyBorder="1" applyAlignment="1">
      <alignment horizontal="center"/>
    </xf>
    <xf numFmtId="0" fontId="5" fillId="0" borderId="42" xfId="46" applyFont="1" applyBorder="1" applyAlignment="1">
      <alignment horizontal="center"/>
    </xf>
    <xf numFmtId="0" fontId="9" fillId="0" borderId="43" xfId="46" applyFont="1" applyBorder="1" applyAlignment="1">
      <alignment horizontal="center" vertical="center"/>
    </xf>
    <xf numFmtId="0" fontId="9" fillId="0" borderId="89" xfId="46" applyFont="1" applyBorder="1" applyAlignment="1">
      <alignment horizontal="center" vertical="center"/>
    </xf>
    <xf numFmtId="0" fontId="0" fillId="0" borderId="106" xfId="46" applyFont="1" applyBorder="1" applyAlignment="1">
      <alignment vertical="center"/>
    </xf>
    <xf numFmtId="0" fontId="5" fillId="0" borderId="107" xfId="46" applyFont="1" applyBorder="1" applyAlignment="1">
      <alignment vertical="center"/>
    </xf>
    <xf numFmtId="0" fontId="5" fillId="0" borderId="108" xfId="46" applyFont="1" applyBorder="1" applyAlignment="1">
      <alignment vertical="center"/>
    </xf>
    <xf numFmtId="0" fontId="42" fillId="27" borderId="94" xfId="53" applyFont="1" applyFill="1" applyBorder="1" applyAlignment="1">
      <alignment horizontal="center" vertical="center"/>
    </xf>
    <xf numFmtId="0" fontId="42" fillId="27" borderId="67" xfId="53" applyFont="1" applyFill="1" applyBorder="1" applyAlignment="1">
      <alignment horizontal="center" vertical="center"/>
    </xf>
    <xf numFmtId="0" fontId="42" fillId="27" borderId="65" xfId="53" applyFont="1" applyFill="1" applyBorder="1" applyAlignment="1">
      <alignment horizontal="center" vertical="center"/>
    </xf>
    <xf numFmtId="0" fontId="42" fillId="27" borderId="29" xfId="53" applyFont="1" applyFill="1" applyBorder="1" applyAlignment="1">
      <alignment horizontal="center" vertical="center"/>
    </xf>
    <xf numFmtId="0" fontId="42" fillId="27" borderId="17" xfId="53" applyFont="1" applyFill="1" applyBorder="1" applyAlignment="1">
      <alignment horizontal="center" vertical="center"/>
    </xf>
    <xf numFmtId="0" fontId="42" fillId="27" borderId="91" xfId="53" applyFont="1" applyFill="1" applyBorder="1" applyAlignment="1">
      <alignment horizontal="center" vertical="center"/>
    </xf>
    <xf numFmtId="0" fontId="9" fillId="0" borderId="112" xfId="46" applyFont="1" applyBorder="1" applyAlignment="1">
      <alignment horizontal="center" vertical="center" textRotation="255" wrapText="1"/>
    </xf>
    <xf numFmtId="0" fontId="9" fillId="0" borderId="54" xfId="46" applyFont="1" applyBorder="1" applyAlignment="1">
      <alignment horizontal="center" vertical="center" textRotation="255" wrapText="1"/>
    </xf>
    <xf numFmtId="0" fontId="0" fillId="0" borderId="105" xfId="46" applyFont="1" applyBorder="1" applyAlignment="1">
      <alignment horizontal="center" vertical="center"/>
    </xf>
    <xf numFmtId="0" fontId="5" fillId="0" borderId="105" xfId="46" applyFont="1" applyBorder="1" applyAlignment="1">
      <alignment horizontal="center" vertical="center"/>
    </xf>
    <xf numFmtId="0" fontId="9" fillId="0" borderId="23" xfId="46" applyFont="1" applyBorder="1" applyAlignment="1">
      <alignment horizontal="center" vertical="center"/>
    </xf>
    <xf numFmtId="0" fontId="9" fillId="0" borderId="26" xfId="46" applyFont="1" applyBorder="1" applyAlignment="1">
      <alignment horizontal="center" vertical="center"/>
    </xf>
    <xf numFmtId="0" fontId="9" fillId="0" borderId="12" xfId="46" applyFont="1" applyBorder="1" applyAlignment="1">
      <alignment horizontal="left" vertical="center"/>
    </xf>
    <xf numFmtId="0" fontId="0" fillId="0" borderId="23" xfId="46" applyFont="1" applyBorder="1" applyAlignment="1">
      <alignment horizontal="center" vertical="center"/>
    </xf>
    <xf numFmtId="0" fontId="5" fillId="0" borderId="26" xfId="46" applyFont="1" applyBorder="1" applyAlignment="1">
      <alignment horizontal="center" vertical="center"/>
    </xf>
    <xf numFmtId="0" fontId="5" fillId="0" borderId="42" xfId="46" applyFont="1" applyBorder="1" applyAlignment="1">
      <alignment horizontal="center" vertical="center"/>
    </xf>
    <xf numFmtId="0" fontId="0" fillId="0" borderId="103" xfId="46" applyFont="1" applyBorder="1" applyAlignment="1">
      <alignment vertical="center"/>
    </xf>
    <xf numFmtId="0" fontId="5" fillId="0" borderId="104" xfId="46" applyFont="1" applyBorder="1" applyAlignment="1">
      <alignment vertical="center"/>
    </xf>
    <xf numFmtId="0" fontId="5" fillId="0" borderId="109" xfId="46" applyFont="1" applyBorder="1" applyAlignment="1">
      <alignment vertical="center"/>
    </xf>
    <xf numFmtId="0" fontId="9" fillId="0" borderId="0" xfId="46" applyFont="1" applyBorder="1" applyAlignment="1">
      <alignment horizontal="center" vertical="center"/>
    </xf>
    <xf numFmtId="0" fontId="0" fillId="0" borderId="10" xfId="46" applyFont="1" applyBorder="1" applyAlignment="1">
      <alignment horizontal="center" vertical="center"/>
    </xf>
    <xf numFmtId="0" fontId="5" fillId="0" borderId="10" xfId="46" applyFont="1" applyBorder="1" applyAlignment="1">
      <alignment horizontal="center" vertical="center"/>
    </xf>
    <xf numFmtId="0" fontId="5" fillId="0" borderId="21" xfId="46" applyFont="1" applyBorder="1" applyAlignment="1">
      <alignment horizontal="center" vertical="center"/>
    </xf>
    <xf numFmtId="0" fontId="9" fillId="0" borderId="21" xfId="46" applyFont="1" applyBorder="1" applyAlignment="1">
      <alignment horizontal="center" vertical="center"/>
    </xf>
    <xf numFmtId="0" fontId="5" fillId="0" borderId="46" xfId="46" applyFont="1" applyBorder="1" applyAlignment="1">
      <alignment horizontal="center" vertical="center"/>
    </xf>
    <xf numFmtId="0" fontId="9" fillId="0" borderId="0" xfId="53" applyFont="1" applyAlignment="1">
      <alignment vertical="center"/>
    </xf>
    <xf numFmtId="0" fontId="9" fillId="0" borderId="0" xfId="53" applyFont="1" applyAlignment="1"/>
    <xf numFmtId="0" fontId="0" fillId="0" borderId="0" xfId="53" applyFont="1" applyAlignment="1">
      <alignment horizontal="left" vertical="center" wrapText="1"/>
    </xf>
    <xf numFmtId="0" fontId="5" fillId="0" borderId="0" xfId="53" applyFont="1" applyAlignment="1">
      <alignment vertical="center" wrapText="1"/>
    </xf>
    <xf numFmtId="0" fontId="9" fillId="0" borderId="89" xfId="53" applyFont="1" applyBorder="1" applyAlignment="1">
      <alignment horizontal="center" vertical="center"/>
    </xf>
    <xf numFmtId="0" fontId="5" fillId="0" borderId="115" xfId="53" applyFont="1" applyBorder="1" applyAlignment="1">
      <alignment horizontal="center" vertical="center"/>
    </xf>
    <xf numFmtId="0" fontId="5" fillId="0" borderId="80" xfId="53" applyFont="1" applyBorder="1" applyAlignment="1">
      <alignment horizontal="center" vertical="center"/>
    </xf>
    <xf numFmtId="0" fontId="5" fillId="0" borderId="103" xfId="53" applyFont="1" applyBorder="1" applyAlignment="1">
      <alignment horizontal="center" vertical="center"/>
    </xf>
    <xf numFmtId="0" fontId="5" fillId="0" borderId="104" xfId="53" applyFont="1" applyBorder="1" applyAlignment="1">
      <alignment horizontal="center" vertical="center"/>
    </xf>
    <xf numFmtId="0" fontId="5" fillId="0" borderId="109" xfId="53" applyFont="1" applyBorder="1" applyAlignment="1">
      <alignment horizontal="center" vertical="center"/>
    </xf>
    <xf numFmtId="0" fontId="61" fillId="0" borderId="116" xfId="191" applyFont="1" applyBorder="1" applyAlignment="1">
      <alignment horizontal="center" vertical="center"/>
    </xf>
    <xf numFmtId="0" fontId="61" fillId="0" borderId="89" xfId="191" applyFont="1" applyBorder="1" applyAlignment="1">
      <alignment horizontal="center" vertical="center"/>
    </xf>
    <xf numFmtId="0" fontId="61" fillId="0" borderId="34" xfId="191" applyFont="1" applyBorder="1" applyAlignment="1">
      <alignment horizontal="center" vertical="center"/>
    </xf>
    <xf numFmtId="0" fontId="61" fillId="0" borderId="51" xfId="191" applyFont="1" applyBorder="1" applyAlignment="1">
      <alignment horizontal="center" vertical="center"/>
    </xf>
    <xf numFmtId="0" fontId="60" fillId="0" borderId="96" xfId="191" applyFont="1" applyBorder="1" applyAlignment="1">
      <alignment horizontal="center" vertical="center"/>
    </xf>
    <xf numFmtId="0" fontId="60" fillId="0" borderId="67" xfId="191" applyFont="1" applyBorder="1" applyAlignment="1">
      <alignment horizontal="center" vertical="center"/>
    </xf>
    <xf numFmtId="0" fontId="60" fillId="0" borderId="119" xfId="191" applyFont="1" applyBorder="1" applyAlignment="1">
      <alignment horizontal="center" vertical="center"/>
    </xf>
    <xf numFmtId="0" fontId="60" fillId="0" borderId="71" xfId="191" applyFont="1" applyBorder="1" applyAlignment="1">
      <alignment horizontal="center" vertical="center"/>
    </xf>
    <xf numFmtId="0" fontId="60" fillId="0" borderId="17" xfId="191" applyFont="1" applyBorder="1" applyAlignment="1">
      <alignment horizontal="center" vertical="center"/>
    </xf>
    <xf numFmtId="0" fontId="60" fillId="0" borderId="72" xfId="191" applyFont="1" applyBorder="1" applyAlignment="1">
      <alignment horizontal="center" vertical="center"/>
    </xf>
    <xf numFmtId="0" fontId="60" fillId="0" borderId="80" xfId="191" applyFont="1" applyBorder="1" applyAlignment="1">
      <alignment horizontal="center" vertical="center"/>
    </xf>
    <xf numFmtId="0" fontId="60" fillId="0" borderId="120" xfId="191" applyFont="1" applyBorder="1" applyAlignment="1">
      <alignment horizontal="center" vertical="center"/>
    </xf>
    <xf numFmtId="0" fontId="60" fillId="0" borderId="0" xfId="191" applyFont="1" applyBorder="1" applyAlignment="1">
      <alignment horizontal="center" vertical="center"/>
    </xf>
    <xf numFmtId="186" fontId="60" fillId="0" borderId="18" xfId="191" applyNumberFormat="1" applyFont="1" applyBorder="1" applyAlignment="1">
      <alignment horizontal="center" vertical="center"/>
    </xf>
    <xf numFmtId="186" fontId="60" fillId="0" borderId="10" xfId="191" applyNumberFormat="1" applyFont="1" applyBorder="1" applyAlignment="1">
      <alignment horizontal="center" vertical="center"/>
    </xf>
    <xf numFmtId="186" fontId="60" fillId="0" borderId="34" xfId="191" applyNumberFormat="1" applyFont="1" applyBorder="1" applyAlignment="1">
      <alignment horizontal="center" vertical="center"/>
    </xf>
    <xf numFmtId="186" fontId="60" fillId="0" borderId="51" xfId="191" applyNumberFormat="1" applyFont="1" applyBorder="1" applyAlignment="1">
      <alignment horizontal="center" vertical="center"/>
    </xf>
    <xf numFmtId="0" fontId="59" fillId="0" borderId="40" xfId="191" applyFont="1" applyBorder="1" applyAlignment="1">
      <alignment vertical="center" shrinkToFit="1"/>
    </xf>
    <xf numFmtId="0" fontId="59" fillId="0" borderId="50" xfId="191" applyFont="1" applyBorder="1" applyAlignment="1">
      <alignment vertical="center" shrinkToFit="1"/>
    </xf>
    <xf numFmtId="0" fontId="59" fillId="0" borderId="20" xfId="191" applyFont="1" applyBorder="1" applyAlignment="1">
      <alignment vertical="center" shrinkToFit="1"/>
    </xf>
    <xf numFmtId="0" fontId="50" fillId="0" borderId="21" xfId="191" applyFont="1" applyBorder="1" applyAlignment="1">
      <alignment horizontal="center" vertical="center"/>
    </xf>
    <xf numFmtId="0" fontId="50" fillId="0" borderId="62" xfId="191" applyFont="1" applyBorder="1" applyAlignment="1">
      <alignment horizontal="center" vertical="center"/>
    </xf>
    <xf numFmtId="0" fontId="50" fillId="0" borderId="22" xfId="191" applyFont="1" applyBorder="1" applyAlignment="1">
      <alignment horizontal="center" vertical="center"/>
    </xf>
    <xf numFmtId="0" fontId="50" fillId="0" borderId="11" xfId="191" applyFont="1" applyBorder="1" applyAlignment="1">
      <alignment horizontal="center" vertical="center"/>
    </xf>
    <xf numFmtId="0" fontId="50" fillId="0" borderId="25" xfId="191" applyFont="1" applyBorder="1" applyAlignment="1">
      <alignment horizontal="center" vertical="center"/>
    </xf>
    <xf numFmtId="0" fontId="50" fillId="0" borderId="24" xfId="191" applyFont="1" applyBorder="1" applyAlignment="1">
      <alignment horizontal="center" vertical="center"/>
    </xf>
    <xf numFmtId="0" fontId="50" fillId="0" borderId="15" xfId="191" applyFont="1" applyBorder="1" applyAlignment="1">
      <alignment horizontal="center" vertical="center"/>
    </xf>
    <xf numFmtId="0" fontId="50" fillId="0" borderId="42" xfId="191" applyFont="1" applyBorder="1" applyAlignment="1">
      <alignment horizontal="center" vertical="center"/>
    </xf>
    <xf numFmtId="0" fontId="60" fillId="0" borderId="10" xfId="191" applyFont="1" applyBorder="1" applyAlignment="1">
      <alignment horizontal="center" vertical="center"/>
    </xf>
    <xf numFmtId="0" fontId="60" fillId="0" borderId="19" xfId="191" applyFont="1" applyBorder="1" applyAlignment="1">
      <alignment horizontal="center" vertical="center"/>
    </xf>
    <xf numFmtId="0" fontId="60" fillId="0" borderId="51" xfId="191" applyFont="1" applyBorder="1" applyAlignment="1">
      <alignment horizontal="center" vertical="center"/>
    </xf>
    <xf numFmtId="0" fontId="60" fillId="0" borderId="52" xfId="191" applyFont="1" applyBorder="1" applyAlignment="1">
      <alignment horizontal="center" vertical="center"/>
    </xf>
    <xf numFmtId="0" fontId="15" fillId="0" borderId="11" xfId="191" applyFont="1" applyBorder="1" applyAlignment="1">
      <alignment horizontal="left" vertical="center" wrapText="1"/>
    </xf>
    <xf numFmtId="0" fontId="60" fillId="0" borderId="116" xfId="191" applyFont="1" applyBorder="1" applyAlignment="1">
      <alignment horizontal="center" vertical="center"/>
    </xf>
    <xf numFmtId="0" fontId="60" fillId="0" borderId="89" xfId="191" applyFont="1" applyBorder="1" applyAlignment="1">
      <alignment horizontal="center" vertical="center"/>
    </xf>
    <xf numFmtId="0" fontId="60" fillId="0" borderId="88" xfId="191" applyFont="1" applyBorder="1" applyAlignment="1">
      <alignment horizontal="center" vertical="center"/>
    </xf>
    <xf numFmtId="0" fontId="60" fillId="0" borderId="18" xfId="191" applyFont="1" applyBorder="1" applyAlignment="1">
      <alignment horizontal="center" vertical="center"/>
    </xf>
    <xf numFmtId="0" fontId="59" fillId="0" borderId="10" xfId="191" applyFont="1" applyBorder="1" applyAlignment="1">
      <alignment horizontal="center" vertical="center"/>
    </xf>
    <xf numFmtId="0" fontId="59" fillId="0" borderId="21" xfId="191" applyFont="1" applyBorder="1" applyAlignment="1">
      <alignment horizontal="center" vertical="center"/>
    </xf>
    <xf numFmtId="0" fontId="59" fillId="0" borderId="22" xfId="191" applyFont="1" applyBorder="1" applyAlignment="1">
      <alignment horizontal="center" vertical="center"/>
    </xf>
    <xf numFmtId="0" fontId="59" fillId="0" borderId="11" xfId="191" applyFont="1" applyBorder="1" applyAlignment="1">
      <alignment horizontal="center" vertical="center"/>
    </xf>
    <xf numFmtId="0" fontId="59" fillId="0" borderId="25" xfId="191" applyFont="1" applyBorder="1" applyAlignment="1">
      <alignment horizontal="center" vertical="center"/>
    </xf>
    <xf numFmtId="0" fontId="63" fillId="0" borderId="24" xfId="191" applyFont="1" applyBorder="1" applyAlignment="1">
      <alignment horizontal="center" vertical="center"/>
    </xf>
    <xf numFmtId="0" fontId="63" fillId="0" borderId="15" xfId="191" applyFont="1" applyBorder="1" applyAlignment="1">
      <alignment horizontal="center" vertical="center"/>
    </xf>
    <xf numFmtId="0" fontId="63" fillId="0" borderId="42" xfId="191" applyFont="1" applyBorder="1" applyAlignment="1">
      <alignment horizontal="center" vertical="center"/>
    </xf>
    <xf numFmtId="0" fontId="59" fillId="0" borderId="10" xfId="191" applyFont="1" applyBorder="1" applyAlignment="1">
      <alignment horizontal="center" vertical="center" shrinkToFit="1"/>
    </xf>
    <xf numFmtId="0" fontId="50" fillId="0" borderId="0" xfId="191" applyFont="1" applyFill="1" applyBorder="1" applyAlignment="1">
      <alignment horizontal="center" vertical="center"/>
    </xf>
    <xf numFmtId="0" fontId="50" fillId="0" borderId="0" xfId="191" applyFont="1" applyBorder="1" applyAlignment="1">
      <alignment horizontal="left" vertical="center"/>
    </xf>
    <xf numFmtId="0" fontId="50" fillId="0" borderId="22" xfId="191" applyFont="1" applyBorder="1" applyAlignment="1">
      <alignment horizontal="center" vertical="center" textRotation="255" shrinkToFit="1"/>
    </xf>
    <xf numFmtId="0" fontId="50" fillId="0" borderId="25" xfId="191" applyFont="1" applyBorder="1" applyAlignment="1">
      <alignment horizontal="center" vertical="center" textRotation="255" shrinkToFit="1"/>
    </xf>
    <xf numFmtId="0" fontId="50" fillId="0" borderId="23" xfId="191" applyFont="1" applyBorder="1" applyAlignment="1">
      <alignment horizontal="center" vertical="center" textRotation="255" shrinkToFit="1"/>
    </xf>
    <xf numFmtId="0" fontId="50" fillId="0" borderId="26" xfId="191" applyFont="1" applyBorder="1" applyAlignment="1">
      <alignment horizontal="center" vertical="center" textRotation="255" shrinkToFit="1"/>
    </xf>
    <xf numFmtId="0" fontId="50" fillId="0" borderId="24" xfId="191" applyFont="1" applyBorder="1" applyAlignment="1">
      <alignment horizontal="center" vertical="center" textRotation="255" shrinkToFit="1"/>
    </xf>
    <xf numFmtId="0" fontId="50" fillId="0" borderId="42" xfId="191" applyFont="1" applyBorder="1" applyAlignment="1">
      <alignment horizontal="center" vertical="center" textRotation="255" shrinkToFit="1"/>
    </xf>
    <xf numFmtId="0" fontId="50" fillId="0" borderId="10" xfId="191" applyFont="1" applyBorder="1" applyAlignment="1">
      <alignment horizontal="center" vertical="center"/>
    </xf>
    <xf numFmtId="0" fontId="50" fillId="0" borderId="0" xfId="191" applyNumberFormat="1" applyFont="1" applyBorder="1" applyAlignment="1">
      <alignment horizontal="center" vertical="center"/>
    </xf>
    <xf numFmtId="0" fontId="50" fillId="0" borderId="0" xfId="191" applyFont="1" applyAlignment="1">
      <alignment horizontal="right" vertical="center"/>
    </xf>
    <xf numFmtId="0" fontId="50" fillId="0" borderId="0" xfId="191" applyFont="1" applyAlignment="1">
      <alignment horizontal="center" vertical="center"/>
    </xf>
    <xf numFmtId="0" fontId="58" fillId="0" borderId="0" xfId="191" applyFont="1" applyAlignment="1">
      <alignment horizontal="center" vertical="center" wrapText="1"/>
    </xf>
    <xf numFmtId="0" fontId="58" fillId="0" borderId="0" xfId="191" applyFont="1" applyAlignment="1">
      <alignment horizontal="center" vertical="center"/>
    </xf>
    <xf numFmtId="0" fontId="50" fillId="0" borderId="40" xfId="191" applyFont="1" applyBorder="1" applyAlignment="1">
      <alignment horizontal="center" vertical="center"/>
    </xf>
    <xf numFmtId="0" fontId="50" fillId="0" borderId="50" xfId="191" applyFont="1" applyBorder="1" applyAlignment="1">
      <alignment horizontal="center" vertical="center"/>
    </xf>
    <xf numFmtId="0" fontId="50" fillId="0" borderId="20" xfId="191" applyFont="1" applyBorder="1" applyAlignment="1">
      <alignment horizontal="center" vertical="center"/>
    </xf>
    <xf numFmtId="0" fontId="50" fillId="0" borderId="22" xfId="191" applyFont="1" applyBorder="1" applyAlignment="1">
      <alignment horizontal="center" vertical="center" textRotation="255" wrapText="1"/>
    </xf>
    <xf numFmtId="0" fontId="50" fillId="0" borderId="25" xfId="191" applyFont="1" applyBorder="1" applyAlignment="1">
      <alignment horizontal="center" vertical="center" textRotation="255" wrapText="1"/>
    </xf>
    <xf numFmtId="0" fontId="50" fillId="0" borderId="23" xfId="191" applyFont="1" applyBorder="1" applyAlignment="1">
      <alignment horizontal="center" vertical="center" textRotation="255" wrapText="1"/>
    </xf>
    <xf numFmtId="0" fontId="50" fillId="0" borderId="26" xfId="191" applyFont="1" applyBorder="1" applyAlignment="1">
      <alignment horizontal="center" vertical="center" textRotation="255" wrapText="1"/>
    </xf>
    <xf numFmtId="0" fontId="50" fillId="0" borderId="24" xfId="191" applyFont="1" applyBorder="1" applyAlignment="1">
      <alignment horizontal="center" vertical="center" textRotation="255" wrapText="1"/>
    </xf>
    <xf numFmtId="0" fontId="50" fillId="0" borderId="42" xfId="191" applyFont="1" applyBorder="1" applyAlignment="1">
      <alignment horizontal="center" vertical="center" textRotation="255" wrapText="1"/>
    </xf>
    <xf numFmtId="0" fontId="50" fillId="0" borderId="22" xfId="191" applyNumberFormat="1" applyFont="1" applyBorder="1" applyAlignment="1">
      <alignment horizontal="center" vertical="center" textRotation="255" wrapText="1"/>
    </xf>
    <xf numFmtId="0" fontId="50" fillId="0" borderId="25" xfId="191" applyNumberFormat="1" applyFont="1" applyBorder="1" applyAlignment="1">
      <alignment horizontal="center" vertical="center" textRotation="255" wrapText="1"/>
    </xf>
    <xf numFmtId="0" fontId="50" fillId="0" borderId="23" xfId="191" applyNumberFormat="1" applyFont="1" applyBorder="1" applyAlignment="1">
      <alignment horizontal="center" vertical="center" textRotation="255" wrapText="1"/>
    </xf>
    <xf numFmtId="0" fontId="50" fillId="0" borderId="26" xfId="191" applyNumberFormat="1" applyFont="1" applyBorder="1" applyAlignment="1">
      <alignment horizontal="center" vertical="center" textRotation="255" wrapText="1"/>
    </xf>
    <xf numFmtId="0" fontId="50" fillId="0" borderId="24" xfId="191" applyNumberFormat="1" applyFont="1" applyBorder="1" applyAlignment="1">
      <alignment horizontal="center" vertical="center" textRotation="255" wrapText="1"/>
    </xf>
    <xf numFmtId="0" fontId="50" fillId="0" borderId="42" xfId="191" applyNumberFormat="1" applyFont="1" applyBorder="1" applyAlignment="1">
      <alignment horizontal="center" vertical="center" textRotation="255" wrapText="1"/>
    </xf>
    <xf numFmtId="0" fontId="50" fillId="0" borderId="0" xfId="191" applyFont="1" applyBorder="1" applyAlignment="1">
      <alignment horizontal="center" vertical="center"/>
    </xf>
    <xf numFmtId="0" fontId="59" fillId="0" borderId="10" xfId="191" applyFont="1" applyFill="1" applyBorder="1" applyAlignment="1">
      <alignment horizontal="center" vertical="center"/>
    </xf>
    <xf numFmtId="0" fontId="59" fillId="0" borderId="40" xfId="191" applyFont="1" applyFill="1" applyBorder="1" applyAlignment="1">
      <alignment horizontal="center" vertical="center"/>
    </xf>
    <xf numFmtId="58" fontId="59" fillId="0" borderId="86" xfId="191" applyNumberFormat="1" applyFont="1" applyFill="1" applyBorder="1" applyAlignment="1">
      <alignment horizontal="center" vertical="center"/>
    </xf>
    <xf numFmtId="0" fontId="59" fillId="0" borderId="64" xfId="191" applyFont="1" applyFill="1" applyBorder="1" applyAlignment="1">
      <alignment horizontal="center" vertical="center"/>
    </xf>
    <xf numFmtId="58" fontId="59" fillId="0" borderId="150" xfId="191" applyNumberFormat="1" applyFont="1" applyFill="1" applyBorder="1" applyAlignment="1">
      <alignment horizontal="center" vertical="center"/>
    </xf>
    <xf numFmtId="0" fontId="59" fillId="0" borderId="30" xfId="191" applyFont="1" applyFill="1" applyBorder="1" applyAlignment="1">
      <alignment horizontal="center" vertical="center"/>
    </xf>
    <xf numFmtId="0" fontId="15" fillId="0" borderId="0" xfId="191" applyFont="1" applyAlignment="1">
      <alignment horizontal="left" vertical="center" wrapText="1"/>
    </xf>
    <xf numFmtId="0" fontId="15" fillId="0" borderId="0" xfId="191" applyFont="1" applyAlignment="1">
      <alignment horizontal="left" vertical="center"/>
    </xf>
    <xf numFmtId="58" fontId="59" fillId="0" borderId="10" xfId="191" applyNumberFormat="1" applyFont="1" applyFill="1" applyBorder="1" applyAlignment="1">
      <alignment horizontal="left" vertical="center"/>
    </xf>
    <xf numFmtId="0" fontId="59" fillId="0" borderId="10" xfId="191" applyFont="1" applyFill="1" applyBorder="1" applyAlignment="1">
      <alignment horizontal="left" vertical="center"/>
    </xf>
    <xf numFmtId="58" fontId="59" fillId="0" borderId="87" xfId="191" applyNumberFormat="1" applyFont="1" applyFill="1" applyBorder="1" applyAlignment="1">
      <alignment horizontal="center" vertical="center"/>
    </xf>
    <xf numFmtId="0" fontId="59" fillId="0" borderId="16" xfId="191" applyFont="1" applyFill="1" applyBorder="1" applyAlignment="1">
      <alignment horizontal="center" vertical="center"/>
    </xf>
    <xf numFmtId="58" fontId="59" fillId="0" borderId="22" xfId="191" applyNumberFormat="1" applyFont="1" applyFill="1" applyBorder="1" applyAlignment="1">
      <alignment horizontal="center" vertical="center"/>
    </xf>
    <xf numFmtId="0" fontId="59" fillId="0" borderId="25" xfId="191" applyFont="1" applyFill="1" applyBorder="1" applyAlignment="1">
      <alignment horizontal="center" vertical="center"/>
    </xf>
    <xf numFmtId="58" fontId="59" fillId="0" borderId="40" xfId="191" applyNumberFormat="1" applyFont="1" applyFill="1" applyBorder="1" applyAlignment="1">
      <alignment horizontal="center" vertical="center"/>
    </xf>
    <xf numFmtId="0" fontId="59" fillId="0" borderId="20" xfId="191" applyNumberFormat="1" applyFont="1" applyFill="1" applyBorder="1" applyAlignment="1">
      <alignment horizontal="center" vertical="center"/>
    </xf>
    <xf numFmtId="58" fontId="59" fillId="0" borderId="10" xfId="191" applyNumberFormat="1" applyFont="1" applyFill="1" applyBorder="1" applyAlignment="1">
      <alignment horizontal="center" vertical="center"/>
    </xf>
    <xf numFmtId="0" fontId="59" fillId="0" borderId="85" xfId="191" applyFont="1" applyFill="1" applyBorder="1" applyAlignment="1">
      <alignment horizontal="center" vertical="center"/>
    </xf>
    <xf numFmtId="0" fontId="59" fillId="0" borderId="12" xfId="191" applyFont="1" applyFill="1" applyBorder="1" applyAlignment="1">
      <alignment horizontal="center" vertical="center"/>
    </xf>
    <xf numFmtId="0" fontId="59" fillId="0" borderId="20" xfId="191" applyFont="1" applyFill="1" applyBorder="1" applyAlignment="1">
      <alignment horizontal="center" vertical="center"/>
    </xf>
    <xf numFmtId="58" fontId="59" fillId="0" borderId="20" xfId="191" applyNumberFormat="1" applyFont="1" applyFill="1" applyBorder="1" applyAlignment="1">
      <alignment horizontal="center" vertical="center"/>
    </xf>
    <xf numFmtId="58" fontId="59" fillId="0" borderId="64" xfId="191" applyNumberFormat="1" applyFont="1" applyFill="1" applyBorder="1" applyAlignment="1">
      <alignment horizontal="center" vertical="center"/>
    </xf>
    <xf numFmtId="0" fontId="59" fillId="0" borderId="50" xfId="191" applyFont="1" applyFill="1" applyBorder="1" applyAlignment="1">
      <alignment horizontal="center" vertical="center"/>
    </xf>
    <xf numFmtId="0" fontId="59" fillId="0" borderId="18" xfId="191" applyFont="1" applyFill="1" applyBorder="1" applyAlignment="1">
      <alignment horizontal="center" vertical="center"/>
    </xf>
    <xf numFmtId="0" fontId="59" fillId="0" borderId="19" xfId="191" applyFont="1" applyFill="1" applyBorder="1" applyAlignment="1">
      <alignment horizontal="center" vertical="center"/>
    </xf>
    <xf numFmtId="0" fontId="59" fillId="0" borderId="86" xfId="191" applyFont="1" applyFill="1" applyBorder="1" applyAlignment="1">
      <alignment horizontal="center" vertical="center"/>
    </xf>
    <xf numFmtId="9" fontId="50" fillId="0" borderId="0" xfId="191" applyNumberFormat="1" applyFont="1" applyBorder="1" applyAlignment="1">
      <alignment horizontal="center" vertical="center"/>
    </xf>
    <xf numFmtId="0" fontId="59" fillId="0" borderId="40" xfId="191" applyFont="1" applyBorder="1" applyAlignment="1">
      <alignment horizontal="center" vertical="center"/>
    </xf>
    <xf numFmtId="0" fontId="63" fillId="0" borderId="90" xfId="191" applyFont="1" applyBorder="1" applyAlignment="1">
      <alignment horizontal="center" vertical="center" wrapText="1"/>
    </xf>
    <xf numFmtId="0" fontId="63" fillId="0" borderId="32" xfId="191" applyFont="1" applyBorder="1" applyAlignment="1">
      <alignment horizontal="center" vertical="center"/>
    </xf>
    <xf numFmtId="0" fontId="62" fillId="0" borderId="97" xfId="191" applyFont="1" applyBorder="1" applyAlignment="1">
      <alignment horizontal="center" vertical="center"/>
    </xf>
    <xf numFmtId="0" fontId="62" fillId="0" borderId="31" xfId="191" applyFont="1" applyBorder="1" applyAlignment="1">
      <alignment horizontal="center" vertical="center"/>
    </xf>
    <xf numFmtId="0" fontId="63" fillId="0" borderId="0" xfId="191" applyFont="1" applyBorder="1" applyAlignment="1">
      <alignment horizontal="left" vertical="center" wrapText="1"/>
    </xf>
    <xf numFmtId="0" fontId="63" fillId="0" borderId="10" xfId="191" applyFont="1" applyBorder="1" applyAlignment="1">
      <alignment horizontal="center" vertical="center" wrapText="1"/>
    </xf>
    <xf numFmtId="0" fontId="64" fillId="0" borderId="10" xfId="191" applyFont="1" applyBorder="1" applyAlignment="1">
      <alignment horizontal="center" vertical="center"/>
    </xf>
    <xf numFmtId="0" fontId="13" fillId="26" borderId="0" xfId="54" applyFont="1" applyFill="1" applyBorder="1" applyAlignment="1">
      <alignment horizontal="left" vertical="center" shrinkToFit="1"/>
    </xf>
    <xf numFmtId="0" fontId="13" fillId="26" borderId="26" xfId="54" applyFont="1" applyFill="1" applyBorder="1" applyAlignment="1">
      <alignment horizontal="left" vertical="center" shrinkToFit="1"/>
    </xf>
    <xf numFmtId="0" fontId="18" fillId="26" borderId="0" xfId="44" applyFont="1" applyFill="1" applyAlignment="1">
      <alignment horizontal="left" vertical="top" wrapText="1"/>
    </xf>
    <xf numFmtId="0" fontId="18" fillId="26" borderId="0" xfId="44" applyFont="1" applyFill="1" applyAlignment="1">
      <alignment horizontal="left" vertical="top"/>
    </xf>
    <xf numFmtId="0" fontId="13" fillId="26" borderId="50" xfId="54" applyFont="1" applyFill="1" applyBorder="1" applyAlignment="1">
      <alignment horizontal="left" vertical="center" shrinkToFit="1"/>
    </xf>
    <xf numFmtId="0" fontId="13" fillId="26" borderId="10" xfId="54" applyFont="1" applyFill="1" applyBorder="1" applyAlignment="1">
      <alignment horizontal="left" vertical="center" shrinkToFit="1"/>
    </xf>
    <xf numFmtId="0" fontId="13" fillId="26" borderId="19" xfId="54" applyFont="1" applyFill="1" applyBorder="1" applyAlignment="1">
      <alignment horizontal="left" vertical="center" shrinkToFit="1"/>
    </xf>
    <xf numFmtId="0" fontId="13" fillId="26" borderId="40" xfId="54" applyFont="1" applyFill="1" applyBorder="1" applyAlignment="1">
      <alignment horizontal="left" vertical="center" shrinkToFit="1"/>
    </xf>
    <xf numFmtId="0" fontId="13" fillId="26" borderId="40" xfId="54" applyFont="1" applyFill="1" applyBorder="1" applyAlignment="1">
      <alignment horizontal="center" vertical="center" shrinkToFit="1"/>
    </xf>
    <xf numFmtId="0" fontId="13" fillId="26" borderId="50" xfId="54" applyFont="1" applyFill="1" applyBorder="1" applyAlignment="1">
      <alignment horizontal="center" vertical="center" shrinkToFit="1"/>
    </xf>
    <xf numFmtId="0" fontId="13" fillId="26" borderId="50" xfId="44" applyFont="1" applyFill="1" applyBorder="1" applyAlignment="1">
      <alignment horizontal="left" vertical="center" shrinkToFit="1"/>
    </xf>
    <xf numFmtId="0" fontId="13" fillId="26" borderId="64" xfId="44" applyFont="1" applyFill="1" applyBorder="1" applyAlignment="1">
      <alignment horizontal="left" vertical="center" shrinkToFit="1"/>
    </xf>
    <xf numFmtId="0" fontId="13" fillId="26" borderId="64" xfId="54" applyFont="1" applyFill="1" applyBorder="1" applyAlignment="1">
      <alignment horizontal="left" vertical="center" shrinkToFit="1"/>
    </xf>
    <xf numFmtId="0" fontId="13" fillId="26" borderId="265" xfId="54" applyFont="1" applyFill="1" applyBorder="1" applyAlignment="1">
      <alignment horizontal="left" vertical="center" shrinkToFit="1"/>
    </xf>
    <xf numFmtId="0" fontId="13" fillId="26" borderId="266" xfId="54" applyFont="1" applyFill="1" applyBorder="1" applyAlignment="1">
      <alignment horizontal="left" vertical="center" shrinkToFit="1"/>
    </xf>
    <xf numFmtId="0" fontId="13" fillId="26" borderId="267" xfId="54" applyFont="1" applyFill="1" applyBorder="1" applyAlignment="1">
      <alignment horizontal="left" vertical="center" shrinkToFit="1"/>
    </xf>
    <xf numFmtId="0" fontId="13" fillId="26" borderId="122" xfId="54" applyFont="1" applyFill="1" applyBorder="1" applyAlignment="1">
      <alignment horizontal="left" vertical="center" shrinkToFit="1"/>
    </xf>
    <xf numFmtId="0" fontId="13" fillId="26" borderId="123" xfId="54" applyFont="1" applyFill="1" applyBorder="1" applyAlignment="1">
      <alignment horizontal="left" vertical="center" shrinkToFit="1"/>
    </xf>
    <xf numFmtId="0" fontId="13" fillId="26" borderId="124" xfId="54" applyFont="1" applyFill="1" applyBorder="1" applyAlignment="1">
      <alignment horizontal="left" vertical="center" shrinkToFit="1"/>
    </xf>
    <xf numFmtId="0" fontId="13" fillId="26" borderId="22" xfId="54" applyFont="1" applyFill="1" applyBorder="1" applyAlignment="1">
      <alignment horizontal="left" vertical="center" shrinkToFit="1"/>
    </xf>
    <xf numFmtId="0" fontId="13" fillId="26" borderId="11" xfId="54" applyFont="1" applyFill="1" applyBorder="1" applyAlignment="1">
      <alignment horizontal="left" vertical="center" shrinkToFit="1"/>
    </xf>
    <xf numFmtId="0" fontId="13" fillId="26" borderId="25" xfId="54" applyFont="1" applyFill="1" applyBorder="1" applyAlignment="1">
      <alignment horizontal="left" vertical="center" shrinkToFit="1"/>
    </xf>
    <xf numFmtId="0" fontId="13" fillId="26" borderId="23" xfId="54" applyFont="1" applyFill="1" applyBorder="1" applyAlignment="1">
      <alignment horizontal="left" vertical="center" shrinkToFit="1"/>
    </xf>
    <xf numFmtId="0" fontId="13" fillId="26" borderId="22" xfId="54" applyFont="1" applyFill="1" applyBorder="1" applyAlignment="1">
      <alignment horizontal="left" vertical="center" wrapText="1" shrinkToFit="1"/>
    </xf>
    <xf numFmtId="0" fontId="13" fillId="26" borderId="23" xfId="54" applyFont="1" applyFill="1" applyBorder="1" applyAlignment="1">
      <alignment horizontal="left" vertical="center" wrapText="1" shrinkToFit="1"/>
    </xf>
    <xf numFmtId="0" fontId="13" fillId="26" borderId="125" xfId="54" applyFont="1" applyFill="1" applyBorder="1" applyAlignment="1">
      <alignment horizontal="left" vertical="center" wrapText="1"/>
    </xf>
    <xf numFmtId="0" fontId="13" fillId="26" borderId="126" xfId="44" applyFont="1" applyFill="1" applyBorder="1" applyAlignment="1">
      <alignment horizontal="left" vertical="center"/>
    </xf>
    <xf numFmtId="0" fontId="13" fillId="26" borderId="127" xfId="44" applyFont="1" applyFill="1" applyBorder="1" applyAlignment="1">
      <alignment horizontal="left" vertical="center"/>
    </xf>
    <xf numFmtId="0" fontId="13" fillId="26" borderId="125" xfId="54" applyFont="1" applyFill="1" applyBorder="1" applyAlignment="1">
      <alignment horizontal="center" vertical="center" shrinkToFit="1"/>
    </xf>
    <xf numFmtId="0" fontId="13" fillId="26" borderId="126" xfId="54" applyFont="1" applyFill="1" applyBorder="1" applyAlignment="1">
      <alignment horizontal="center" vertical="center" shrinkToFit="1"/>
    </xf>
    <xf numFmtId="0" fontId="13" fillId="26" borderId="128" xfId="54" applyFont="1" applyFill="1" applyBorder="1" applyAlignment="1">
      <alignment horizontal="center" vertical="center" shrinkToFit="1"/>
    </xf>
    <xf numFmtId="0" fontId="13" fillId="26" borderId="129" xfId="47" applyFont="1" applyFill="1" applyBorder="1" applyAlignment="1">
      <alignment horizontal="left" vertical="center" shrinkToFit="1"/>
    </xf>
    <xf numFmtId="0" fontId="13" fillId="26" borderId="126" xfId="47" applyFont="1" applyFill="1" applyBorder="1" applyAlignment="1">
      <alignment horizontal="left" vertical="center" shrinkToFit="1"/>
    </xf>
    <xf numFmtId="0" fontId="13" fillId="26" borderId="127" xfId="47" applyFont="1" applyFill="1" applyBorder="1" applyAlignment="1">
      <alignment horizontal="left" vertical="center" shrinkToFit="1"/>
    </xf>
    <xf numFmtId="0" fontId="13" fillId="26" borderId="130" xfId="54" applyFont="1" applyFill="1" applyBorder="1" applyAlignment="1">
      <alignment horizontal="center" vertical="center" shrinkToFit="1"/>
    </xf>
    <xf numFmtId="0" fontId="13" fillId="26" borderId="131" xfId="54" applyFont="1" applyFill="1" applyBorder="1" applyAlignment="1">
      <alignment horizontal="center" vertical="center" shrinkToFit="1"/>
    </xf>
    <xf numFmtId="0" fontId="13" fillId="26" borderId="132" xfId="54" applyFont="1" applyFill="1" applyBorder="1" applyAlignment="1">
      <alignment horizontal="center" vertical="center" shrinkToFit="1"/>
    </xf>
    <xf numFmtId="0" fontId="13" fillId="26" borderId="130" xfId="44" applyFont="1" applyFill="1" applyBorder="1" applyAlignment="1">
      <alignment horizontal="center" vertical="center" shrinkToFit="1"/>
    </xf>
    <xf numFmtId="0" fontId="13" fillId="26" borderId="131" xfId="44" applyFont="1" applyFill="1" applyBorder="1" applyAlignment="1">
      <alignment horizontal="center" vertical="center" shrinkToFit="1"/>
    </xf>
    <xf numFmtId="0" fontId="13" fillId="26" borderId="132" xfId="44" applyFont="1" applyFill="1" applyBorder="1" applyAlignment="1">
      <alignment horizontal="center" vertical="center" shrinkToFit="1"/>
    </xf>
    <xf numFmtId="0" fontId="13" fillId="26" borderId="125" xfId="54" applyFont="1" applyFill="1" applyBorder="1" applyAlignment="1">
      <alignment horizontal="left" vertical="center" shrinkToFit="1"/>
    </xf>
    <xf numFmtId="0" fontId="13" fillId="26" borderId="126" xfId="54" applyFont="1" applyFill="1" applyBorder="1" applyAlignment="1">
      <alignment horizontal="left" vertical="center" shrinkToFit="1"/>
    </xf>
    <xf numFmtId="0" fontId="13" fillId="26" borderId="127" xfId="54" applyFont="1" applyFill="1" applyBorder="1" applyAlignment="1">
      <alignment horizontal="left" vertical="center" shrinkToFit="1"/>
    </xf>
    <xf numFmtId="0" fontId="157" fillId="26" borderId="0" xfId="54" applyFont="1" applyFill="1" applyAlignment="1">
      <alignment horizontal="center" vertical="center"/>
    </xf>
    <xf numFmtId="0" fontId="13" fillId="26" borderId="94" xfId="54" applyFont="1" applyFill="1" applyBorder="1" applyAlignment="1">
      <alignment horizontal="center" vertical="center" shrinkToFit="1"/>
    </xf>
    <xf numFmtId="0" fontId="13" fillId="26" borderId="67" xfId="54" applyFont="1" applyFill="1" applyBorder="1" applyAlignment="1">
      <alignment horizontal="center" vertical="center" shrinkToFit="1"/>
    </xf>
    <xf numFmtId="0" fontId="13" fillId="26" borderId="119" xfId="54" applyFont="1" applyFill="1" applyBorder="1" applyAlignment="1">
      <alignment horizontal="center" vertical="center" shrinkToFit="1"/>
    </xf>
    <xf numFmtId="0" fontId="13" fillId="26" borderId="133" xfId="54" applyFont="1" applyFill="1" applyBorder="1" applyAlignment="1">
      <alignment horizontal="center" vertical="center" shrinkToFit="1"/>
    </xf>
    <xf numFmtId="0" fontId="13" fillId="26" borderId="134" xfId="54" applyFont="1" applyFill="1" applyBorder="1" applyAlignment="1">
      <alignment horizontal="center" vertical="center" shrinkToFit="1"/>
    </xf>
    <xf numFmtId="0" fontId="13" fillId="26" borderId="135" xfId="54" applyFont="1" applyFill="1" applyBorder="1" applyAlignment="1">
      <alignment horizontal="center" vertical="center" shrinkToFit="1"/>
    </xf>
    <xf numFmtId="0" fontId="13" fillId="26" borderId="96" xfId="54" applyFont="1" applyFill="1" applyBorder="1" applyAlignment="1">
      <alignment horizontal="center" vertical="center" shrinkToFit="1"/>
    </xf>
    <xf numFmtId="0" fontId="13" fillId="26" borderId="136" xfId="54" applyFont="1" applyFill="1" applyBorder="1" applyAlignment="1">
      <alignment horizontal="center" vertical="center" shrinkToFit="1"/>
    </xf>
    <xf numFmtId="0" fontId="13" fillId="26" borderId="96" xfId="54" applyFont="1" applyFill="1" applyBorder="1" applyAlignment="1">
      <alignment horizontal="center" vertical="center" wrapText="1" shrinkToFit="1"/>
    </xf>
    <xf numFmtId="0" fontId="13" fillId="26" borderId="67" xfId="44" applyFont="1" applyFill="1" applyBorder="1" applyAlignment="1">
      <alignment horizontal="center" vertical="center" shrinkToFit="1"/>
    </xf>
    <xf numFmtId="0" fontId="13" fillId="26" borderId="119" xfId="44" applyFont="1" applyFill="1" applyBorder="1" applyAlignment="1">
      <alignment horizontal="center" vertical="center" shrinkToFit="1"/>
    </xf>
    <xf numFmtId="0" fontId="13" fillId="26" borderId="136" xfId="44" applyFont="1" applyFill="1" applyBorder="1" applyAlignment="1">
      <alignment horizontal="center" vertical="center" shrinkToFit="1"/>
    </xf>
    <xf numFmtId="0" fontId="13" fillId="26" borderId="134" xfId="44" applyFont="1" applyFill="1" applyBorder="1" applyAlignment="1">
      <alignment horizontal="center" vertical="center" shrinkToFit="1"/>
    </xf>
    <xf numFmtId="0" fontId="13" fillId="26" borderId="135" xfId="44" applyFont="1" applyFill="1" applyBorder="1" applyAlignment="1">
      <alignment horizontal="center" vertical="center" shrinkToFit="1"/>
    </xf>
    <xf numFmtId="0" fontId="13" fillId="26" borderId="162" xfId="54" applyFont="1" applyFill="1" applyBorder="1" applyAlignment="1">
      <alignment horizontal="center" vertical="center" shrinkToFit="1"/>
    </xf>
    <xf numFmtId="0" fontId="13" fillId="26" borderId="163" xfId="54" applyFont="1" applyFill="1" applyBorder="1" applyAlignment="1">
      <alignment horizontal="center" vertical="center" shrinkToFit="1"/>
    </xf>
    <xf numFmtId="0" fontId="13" fillId="26" borderId="164" xfId="54" applyFont="1" applyFill="1" applyBorder="1" applyAlignment="1">
      <alignment horizontal="center" vertical="center" shrinkToFit="1"/>
    </xf>
    <xf numFmtId="0" fontId="13" fillId="26" borderId="165" xfId="54" applyFont="1" applyFill="1" applyBorder="1" applyAlignment="1">
      <alignment horizontal="center" vertical="center" shrinkToFit="1"/>
    </xf>
    <xf numFmtId="0" fontId="13" fillId="26" borderId="137" xfId="54" applyFont="1" applyFill="1" applyBorder="1" applyAlignment="1">
      <alignment horizontal="center" vertical="center" shrinkToFit="1"/>
    </xf>
    <xf numFmtId="0" fontId="13" fillId="26" borderId="93" xfId="54" applyFont="1" applyFill="1" applyBorder="1" applyAlignment="1">
      <alignment horizontal="center" vertical="center" shrinkToFit="1"/>
    </xf>
    <xf numFmtId="0" fontId="13" fillId="26" borderId="92" xfId="54" applyFont="1" applyFill="1" applyBorder="1" applyAlignment="1">
      <alignment horizontal="center" vertical="center" shrinkToFit="1"/>
    </xf>
    <xf numFmtId="0" fontId="13" fillId="26" borderId="22" xfId="54" applyFont="1" applyFill="1" applyBorder="1" applyAlignment="1">
      <alignment horizontal="center" vertical="center" shrinkToFit="1"/>
    </xf>
    <xf numFmtId="0" fontId="13" fillId="26" borderId="11" xfId="54" applyFont="1" applyFill="1" applyBorder="1" applyAlignment="1">
      <alignment horizontal="center" vertical="center" shrinkToFit="1"/>
    </xf>
    <xf numFmtId="0" fontId="13" fillId="26" borderId="25" xfId="54" applyFont="1" applyFill="1" applyBorder="1" applyAlignment="1">
      <alignment horizontal="center" vertical="center" shrinkToFit="1"/>
    </xf>
    <xf numFmtId="0" fontId="13" fillId="26" borderId="23" xfId="54" applyFont="1" applyFill="1" applyBorder="1" applyAlignment="1">
      <alignment horizontal="center" vertical="center" shrinkToFit="1"/>
    </xf>
    <xf numFmtId="0" fontId="13" fillId="26" borderId="0" xfId="54" applyFont="1" applyFill="1" applyBorder="1" applyAlignment="1">
      <alignment horizontal="center" vertical="center" shrinkToFit="1"/>
    </xf>
    <xf numFmtId="0" fontId="13" fillId="26" borderId="26" xfId="54" applyFont="1" applyFill="1" applyBorder="1" applyAlignment="1">
      <alignment horizontal="center" vertical="center" shrinkToFit="1"/>
    </xf>
    <xf numFmtId="0" fontId="11" fillId="0" borderId="41" xfId="47" applyFont="1" applyFill="1" applyBorder="1" applyAlignment="1">
      <alignment horizontal="center" vertical="center"/>
    </xf>
    <xf numFmtId="0" fontId="11" fillId="0" borderId="68" xfId="47" applyFont="1" applyFill="1" applyBorder="1" applyAlignment="1">
      <alignment horizontal="center" vertical="center"/>
    </xf>
    <xf numFmtId="0" fontId="11" fillId="0" borderId="69" xfId="47" applyFont="1" applyFill="1" applyBorder="1" applyAlignment="1">
      <alignment horizontal="center" vertical="center"/>
    </xf>
    <xf numFmtId="0" fontId="11" fillId="0" borderId="98" xfId="47" applyFont="1" applyFill="1" applyBorder="1" applyAlignment="1">
      <alignment horizontal="center" vertical="center"/>
    </xf>
    <xf numFmtId="0" fontId="11" fillId="0" borderId="69" xfId="47" applyFont="1" applyFill="1" applyBorder="1" applyAlignment="1">
      <alignment horizontal="center" vertical="center" shrinkToFit="1"/>
    </xf>
    <xf numFmtId="0" fontId="11" fillId="0" borderId="98" xfId="47" applyFont="1" applyFill="1" applyBorder="1" applyAlignment="1">
      <alignment horizontal="center" vertical="center" shrinkToFit="1"/>
    </xf>
    <xf numFmtId="0" fontId="11" fillId="0" borderId="79" xfId="47" applyFont="1" applyFill="1" applyBorder="1" applyAlignment="1">
      <alignment horizontal="center" vertical="center" shrinkToFit="1"/>
    </xf>
    <xf numFmtId="177" fontId="11" fillId="0" borderId="69" xfId="47" applyNumberFormat="1" applyFont="1" applyFill="1" applyBorder="1" applyAlignment="1">
      <alignment horizontal="center" vertical="center"/>
    </xf>
    <xf numFmtId="177" fontId="11" fillId="0" borderId="98" xfId="47" applyNumberFormat="1" applyFont="1" applyFill="1" applyBorder="1" applyAlignment="1">
      <alignment horizontal="center" vertical="center"/>
    </xf>
    <xf numFmtId="177" fontId="11" fillId="0" borderId="79" xfId="47" applyNumberFormat="1" applyFont="1" applyFill="1" applyBorder="1" applyAlignment="1">
      <alignment horizontal="center" vertical="center"/>
    </xf>
    <xf numFmtId="0" fontId="11" fillId="0" borderId="79" xfId="47" applyFont="1" applyFill="1" applyBorder="1" applyAlignment="1">
      <alignment horizontal="center" vertical="center"/>
    </xf>
    <xf numFmtId="177" fontId="11" fillId="0" borderId="31" xfId="47" applyNumberFormat="1" applyFont="1" applyFill="1" applyBorder="1" applyAlignment="1">
      <alignment horizontal="center" vertical="center"/>
    </xf>
    <xf numFmtId="0" fontId="11" fillId="0" borderId="0" xfId="47" applyFont="1" applyAlignment="1">
      <alignment horizontal="left" vertical="center" shrinkToFit="1"/>
    </xf>
    <xf numFmtId="0" fontId="12" fillId="0" borderId="0" xfId="47" applyFont="1" applyAlignment="1">
      <alignment horizontal="center" vertical="center"/>
    </xf>
    <xf numFmtId="0" fontId="11" fillId="0" borderId="53" xfId="47" applyFont="1" applyFill="1" applyBorder="1" applyAlignment="1">
      <alignment horizontal="center" vertical="center"/>
    </xf>
    <xf numFmtId="0" fontId="11" fillId="0" borderId="115" xfId="47" applyFont="1" applyFill="1" applyBorder="1" applyAlignment="1">
      <alignment horizontal="center" vertical="center"/>
    </xf>
    <xf numFmtId="0" fontId="11" fillId="0" borderId="80" xfId="47" applyFont="1" applyFill="1" applyBorder="1" applyAlignment="1">
      <alignment horizontal="center" vertical="center"/>
    </xf>
    <xf numFmtId="0" fontId="11" fillId="0" borderId="66" xfId="47" applyFont="1" applyFill="1" applyBorder="1" applyAlignment="1">
      <alignment horizontal="center" vertical="center"/>
    </xf>
    <xf numFmtId="0" fontId="11" fillId="0" borderId="83" xfId="47" applyFont="1" applyFill="1" applyBorder="1" applyAlignment="1">
      <alignment horizontal="center" vertical="center"/>
    </xf>
    <xf numFmtId="0" fontId="11" fillId="0" borderId="120" xfId="47" applyFont="1" applyFill="1" applyBorder="1" applyAlignment="1">
      <alignment horizontal="center" vertical="center"/>
    </xf>
    <xf numFmtId="0" fontId="11" fillId="0" borderId="116" xfId="47" applyFont="1" applyFill="1" applyBorder="1" applyAlignment="1">
      <alignment horizontal="center" vertical="center"/>
    </xf>
    <xf numFmtId="0" fontId="11" fillId="0" borderId="89" xfId="47" applyFont="1" applyFill="1" applyBorder="1" applyAlignment="1">
      <alignment horizontal="center" vertical="center"/>
    </xf>
    <xf numFmtId="0" fontId="11" fillId="0" borderId="18" xfId="47" applyFont="1" applyFill="1" applyBorder="1" applyAlignment="1">
      <alignment horizontal="center" vertical="center"/>
    </xf>
    <xf numFmtId="0" fontId="11" fillId="0" borderId="10" xfId="47" applyFont="1" applyFill="1" applyBorder="1" applyAlignment="1">
      <alignment horizontal="center" vertical="center"/>
    </xf>
    <xf numFmtId="0" fontId="11" fillId="0" borderId="89" xfId="47" applyFont="1" applyFill="1" applyBorder="1" applyAlignment="1">
      <alignment horizontal="center" vertical="center" wrapText="1"/>
    </xf>
    <xf numFmtId="0" fontId="11" fillId="0" borderId="10" xfId="47" applyFont="1" applyFill="1" applyBorder="1" applyAlignment="1">
      <alignment horizontal="center" vertical="center" wrapText="1"/>
    </xf>
    <xf numFmtId="0" fontId="11" fillId="0" borderId="73" xfId="47" applyFont="1" applyFill="1" applyBorder="1" applyAlignment="1">
      <alignment horizontal="center" vertical="center"/>
    </xf>
    <xf numFmtId="0" fontId="11" fillId="0" borderId="40" xfId="47" applyFont="1" applyFill="1" applyBorder="1" applyAlignment="1">
      <alignment horizontal="center" vertical="center"/>
    </xf>
    <xf numFmtId="0" fontId="11" fillId="0" borderId="88" xfId="47" applyFont="1" applyFill="1" applyBorder="1" applyAlignment="1">
      <alignment horizontal="center" vertical="center"/>
    </xf>
    <xf numFmtId="0" fontId="11" fillId="0" borderId="139" xfId="47" applyFont="1" applyFill="1" applyBorder="1" applyAlignment="1">
      <alignment horizontal="center" vertical="center" shrinkToFit="1"/>
    </xf>
    <xf numFmtId="0" fontId="11" fillId="0" borderId="93" xfId="47" applyFont="1" applyFill="1" applyBorder="1" applyAlignment="1">
      <alignment horizontal="center" vertical="center" shrinkToFit="1"/>
    </xf>
    <xf numFmtId="0" fontId="11" fillId="0" borderId="138" xfId="47" applyFont="1" applyFill="1" applyBorder="1" applyAlignment="1">
      <alignment horizontal="center" vertical="center" shrinkToFit="1"/>
    </xf>
    <xf numFmtId="0" fontId="11" fillId="0" borderId="77" xfId="47" applyFont="1" applyFill="1" applyBorder="1" applyAlignment="1">
      <alignment horizontal="center" vertical="center" shrinkToFit="1"/>
    </xf>
    <xf numFmtId="0" fontId="11" fillId="0" borderId="77" xfId="47" applyFont="1" applyFill="1" applyBorder="1" applyAlignment="1">
      <alignment horizontal="center" vertical="center"/>
    </xf>
    <xf numFmtId="0" fontId="11" fillId="0" borderId="137" xfId="47" applyFont="1" applyFill="1" applyBorder="1" applyAlignment="1">
      <alignment horizontal="center" vertical="center"/>
    </xf>
    <xf numFmtId="179" fontId="11" fillId="24" borderId="93" xfId="47" applyNumberFormat="1" applyFont="1" applyFill="1" applyBorder="1" applyAlignment="1">
      <alignment horizontal="center" vertical="center" shrinkToFit="1"/>
    </xf>
    <xf numFmtId="179" fontId="11" fillId="24" borderId="138" xfId="47" applyNumberFormat="1" applyFont="1" applyFill="1" applyBorder="1" applyAlignment="1">
      <alignment horizontal="center" vertical="center" shrinkToFit="1"/>
    </xf>
    <xf numFmtId="179" fontId="11" fillId="24" borderId="137" xfId="47" applyNumberFormat="1" applyFont="1" applyFill="1" applyBorder="1" applyAlignment="1">
      <alignment horizontal="center" vertical="center" shrinkToFit="1"/>
    </xf>
    <xf numFmtId="177" fontId="11" fillId="24" borderId="137" xfId="47" applyNumberFormat="1" applyFont="1" applyFill="1" applyBorder="1" applyAlignment="1">
      <alignment horizontal="center" vertical="center"/>
    </xf>
    <xf numFmtId="177" fontId="11" fillId="24" borderId="93" xfId="47" applyNumberFormat="1" applyFont="1" applyFill="1" applyBorder="1" applyAlignment="1">
      <alignment horizontal="center" vertical="center"/>
    </xf>
    <xf numFmtId="177" fontId="11" fillId="24" borderId="92" xfId="47" applyNumberFormat="1" applyFont="1" applyFill="1" applyBorder="1" applyAlignment="1">
      <alignment horizontal="center" vertical="center"/>
    </xf>
    <xf numFmtId="0" fontId="11" fillId="0" borderId="43" xfId="47" applyFont="1" applyFill="1" applyBorder="1" applyAlignment="1">
      <alignment horizontal="center" vertical="center"/>
    </xf>
    <xf numFmtId="0" fontId="11" fillId="0" borderId="116" xfId="47" applyFont="1" applyFill="1" applyBorder="1" applyAlignment="1">
      <alignment horizontal="center" vertical="center" wrapText="1"/>
    </xf>
    <xf numFmtId="0" fontId="11" fillId="0" borderId="18" xfId="47" applyFont="1" applyFill="1" applyBorder="1" applyAlignment="1">
      <alignment horizontal="center" vertical="center" wrapText="1"/>
    </xf>
    <xf numFmtId="0" fontId="11" fillId="0" borderId="88" xfId="47" applyFont="1" applyFill="1" applyBorder="1" applyAlignment="1">
      <alignment horizontal="center" vertical="center" wrapText="1"/>
    </xf>
    <xf numFmtId="0" fontId="11" fillId="0" borderId="19" xfId="47" applyFont="1" applyFill="1" applyBorder="1" applyAlignment="1">
      <alignment horizontal="center" vertical="center" wrapText="1"/>
    </xf>
    <xf numFmtId="0" fontId="11" fillId="0" borderId="10" xfId="47" applyFont="1" applyFill="1" applyBorder="1" applyAlignment="1">
      <alignment horizontal="center" vertical="center" shrinkToFit="1"/>
    </xf>
    <xf numFmtId="179" fontId="11" fillId="24" borderId="50" xfId="47" applyNumberFormat="1" applyFont="1" applyFill="1" applyBorder="1" applyAlignment="1">
      <alignment horizontal="center" vertical="center" shrinkToFit="1"/>
    </xf>
    <xf numFmtId="179" fontId="11" fillId="24" borderId="20" xfId="47" applyNumberFormat="1" applyFont="1" applyFill="1" applyBorder="1" applyAlignment="1">
      <alignment horizontal="center" vertical="center" shrinkToFit="1"/>
    </xf>
    <xf numFmtId="179" fontId="11" fillId="24" borderId="40" xfId="47" applyNumberFormat="1" applyFont="1" applyFill="1" applyBorder="1" applyAlignment="1">
      <alignment horizontal="center" vertical="center" shrinkToFit="1"/>
    </xf>
    <xf numFmtId="177" fontId="11" fillId="24" borderId="24" xfId="47" applyNumberFormat="1" applyFont="1" applyFill="1" applyBorder="1" applyAlignment="1">
      <alignment horizontal="center" vertical="center"/>
    </xf>
    <xf numFmtId="177" fontId="11" fillId="24" borderId="15" xfId="47" applyNumberFormat="1" applyFont="1" applyFill="1" applyBorder="1" applyAlignment="1">
      <alignment horizontal="center" vertical="center"/>
    </xf>
    <xf numFmtId="177" fontId="11" fillId="24" borderId="16" xfId="47" applyNumberFormat="1" applyFont="1" applyFill="1" applyBorder="1" applyAlignment="1">
      <alignment horizontal="center" vertical="center"/>
    </xf>
    <xf numFmtId="177" fontId="11" fillId="24" borderId="40" xfId="47" applyNumberFormat="1" applyFont="1" applyFill="1" applyBorder="1" applyAlignment="1">
      <alignment horizontal="center" vertical="center"/>
    </xf>
    <xf numFmtId="177" fontId="11" fillId="24" borderId="50" xfId="47" applyNumberFormat="1" applyFont="1" applyFill="1" applyBorder="1" applyAlignment="1">
      <alignment horizontal="center" vertical="center"/>
    </xf>
    <xf numFmtId="177" fontId="11" fillId="24" borderId="64" xfId="47" applyNumberFormat="1" applyFont="1" applyFill="1" applyBorder="1" applyAlignment="1">
      <alignment horizontal="center" vertical="center"/>
    </xf>
    <xf numFmtId="0" fontId="11" fillId="0" borderId="33" xfId="47" applyFont="1" applyFill="1" applyBorder="1" applyAlignment="1">
      <alignment horizontal="center" vertical="center"/>
    </xf>
    <xf numFmtId="0" fontId="11" fillId="0" borderId="62" xfId="47" applyFont="1" applyFill="1" applyBorder="1" applyAlignment="1">
      <alignment horizontal="center" vertical="center"/>
    </xf>
    <xf numFmtId="0" fontId="11" fillId="0" borderId="62" xfId="47" applyFont="1" applyFill="1" applyBorder="1" applyAlignment="1">
      <alignment horizontal="center" vertical="center" shrinkToFit="1"/>
    </xf>
    <xf numFmtId="0" fontId="11" fillId="0" borderId="24" xfId="47" applyFont="1" applyFill="1" applyBorder="1" applyAlignment="1">
      <alignment horizontal="center" vertical="center"/>
    </xf>
    <xf numFmtId="179" fontId="11" fillId="24" borderId="15" xfId="47" applyNumberFormat="1" applyFont="1" applyFill="1" applyBorder="1" applyAlignment="1">
      <alignment horizontal="center" vertical="center" shrinkToFit="1"/>
    </xf>
    <xf numFmtId="179" fontId="11" fillId="24" borderId="42" xfId="47" applyNumberFormat="1" applyFont="1" applyFill="1" applyBorder="1" applyAlignment="1">
      <alignment horizontal="center" vertical="center" shrinkToFit="1"/>
    </xf>
    <xf numFmtId="179" fontId="11" fillId="24" borderId="24" xfId="47" applyNumberFormat="1" applyFont="1" applyFill="1" applyBorder="1" applyAlignment="1">
      <alignment horizontal="center" vertical="center" shrinkToFit="1"/>
    </xf>
    <xf numFmtId="0" fontId="11" fillId="0" borderId="97" xfId="47" applyFont="1" applyFill="1" applyBorder="1" applyAlignment="1">
      <alignment horizontal="center" vertical="center"/>
    </xf>
    <xf numFmtId="0" fontId="11" fillId="0" borderId="31" xfId="47" applyFont="1" applyFill="1" applyBorder="1" applyAlignment="1">
      <alignment horizontal="center" vertical="center"/>
    </xf>
    <xf numFmtId="180" fontId="11" fillId="24" borderId="79" xfId="47" applyNumberFormat="1" applyFont="1" applyFill="1" applyBorder="1" applyAlignment="1">
      <alignment horizontal="center" vertical="center" shrinkToFit="1"/>
    </xf>
    <xf numFmtId="180" fontId="11" fillId="24" borderId="68" xfId="47" applyNumberFormat="1" applyFont="1" applyFill="1" applyBorder="1" applyAlignment="1">
      <alignment horizontal="center" vertical="center" shrinkToFit="1"/>
    </xf>
    <xf numFmtId="180" fontId="11" fillId="24" borderId="70" xfId="47" applyNumberFormat="1" applyFont="1" applyFill="1" applyBorder="1" applyAlignment="1">
      <alignment horizontal="center" vertical="center" shrinkToFit="1"/>
    </xf>
    <xf numFmtId="179" fontId="11" fillId="24" borderId="98" xfId="47" applyNumberFormat="1" applyFont="1" applyFill="1" applyBorder="1" applyAlignment="1">
      <alignment horizontal="center" vertical="center" shrinkToFit="1"/>
    </xf>
    <xf numFmtId="179" fontId="11" fillId="24" borderId="79" xfId="47" applyNumberFormat="1" applyFont="1" applyFill="1" applyBorder="1" applyAlignment="1">
      <alignment horizontal="center" vertical="center" shrinkToFit="1"/>
    </xf>
    <xf numFmtId="180" fontId="11" fillId="24" borderId="69" xfId="47" applyNumberFormat="1" applyFont="1" applyFill="1" applyBorder="1" applyAlignment="1">
      <alignment horizontal="center" vertical="center" shrinkToFit="1"/>
    </xf>
    <xf numFmtId="180" fontId="11" fillId="24" borderId="98" xfId="47" applyNumberFormat="1" applyFont="1" applyFill="1" applyBorder="1" applyAlignment="1">
      <alignment horizontal="center" vertical="center" shrinkToFit="1"/>
    </xf>
    <xf numFmtId="180" fontId="11" fillId="24" borderId="31" xfId="47" applyNumberFormat="1" applyFont="1" applyFill="1" applyBorder="1" applyAlignment="1">
      <alignment horizontal="center" vertical="center" shrinkToFit="1"/>
    </xf>
    <xf numFmtId="0" fontId="11" fillId="0" borderId="17" xfId="47" applyFont="1" applyFill="1" applyBorder="1" applyAlignment="1">
      <alignment horizontal="center" vertical="center"/>
    </xf>
    <xf numFmtId="0" fontId="11" fillId="0" borderId="91" xfId="47" applyFont="1" applyFill="1" applyBorder="1" applyAlignment="1">
      <alignment horizontal="center" vertical="center"/>
    </xf>
    <xf numFmtId="0" fontId="14" fillId="0" borderId="0" xfId="47" applyFont="1" applyAlignment="1">
      <alignment horizontal="left" vertical="center" wrapText="1"/>
    </xf>
    <xf numFmtId="0" fontId="14" fillId="0" borderId="0" xfId="47" applyFont="1" applyAlignment="1">
      <alignment horizontal="left" vertical="center"/>
    </xf>
    <xf numFmtId="0" fontId="11" fillId="0" borderId="41" xfId="47" applyFont="1" applyFill="1" applyBorder="1" applyAlignment="1">
      <alignment horizontal="center" vertical="center" shrinkToFit="1"/>
    </xf>
    <xf numFmtId="0" fontId="11" fillId="0" borderId="68" xfId="47" applyFont="1" applyFill="1" applyBorder="1" applyAlignment="1">
      <alignment horizontal="center" vertical="center" shrinkToFit="1"/>
    </xf>
    <xf numFmtId="177" fontId="11" fillId="24" borderId="98" xfId="47" applyNumberFormat="1" applyFont="1" applyFill="1" applyBorder="1" applyAlignment="1">
      <alignment horizontal="center" vertical="center"/>
    </xf>
    <xf numFmtId="0" fontId="11" fillId="24" borderId="98" xfId="47" applyFont="1" applyFill="1" applyBorder="1" applyAlignment="1">
      <alignment horizontal="center" vertical="center"/>
    </xf>
    <xf numFmtId="0" fontId="11" fillId="24" borderId="79" xfId="47" applyFont="1" applyFill="1" applyBorder="1" applyAlignment="1">
      <alignment horizontal="center" vertical="center"/>
    </xf>
    <xf numFmtId="0" fontId="11" fillId="0" borderId="140" xfId="47" applyFont="1" applyFill="1" applyBorder="1" applyAlignment="1">
      <alignment horizontal="center" vertical="center"/>
    </xf>
    <xf numFmtId="0" fontId="11" fillId="0" borderId="141" xfId="47" applyFont="1" applyFill="1" applyBorder="1" applyAlignment="1">
      <alignment horizontal="center" vertical="center"/>
    </xf>
    <xf numFmtId="0" fontId="11" fillId="0" borderId="142" xfId="47" applyFont="1" applyFill="1" applyBorder="1" applyAlignment="1">
      <alignment horizontal="center" vertical="center"/>
    </xf>
    <xf numFmtId="0" fontId="11" fillId="0" borderId="143" xfId="47" applyFont="1" applyFill="1" applyBorder="1" applyAlignment="1">
      <alignment horizontal="center" vertical="center"/>
    </xf>
    <xf numFmtId="0" fontId="14" fillId="0" borderId="0" xfId="47" applyFont="1" applyAlignment="1">
      <alignment horizontal="left" vertical="center" wrapText="1" shrinkToFit="1"/>
    </xf>
    <xf numFmtId="0" fontId="13" fillId="0" borderId="0" xfId="45" applyFont="1" applyAlignment="1">
      <alignment horizontal="left" vertical="center"/>
    </xf>
    <xf numFmtId="0" fontId="50" fillId="0" borderId="0" xfId="45" applyFont="1" applyAlignment="1">
      <alignment horizontal="right" vertical="center"/>
    </xf>
    <xf numFmtId="0" fontId="12" fillId="0" borderId="0" xfId="45" applyFont="1" applyBorder="1" applyAlignment="1">
      <alignment horizontal="center" vertical="center" wrapText="1"/>
    </xf>
    <xf numFmtId="0" fontId="12" fillId="0" borderId="0" xfId="45" applyFont="1" applyBorder="1" applyAlignment="1">
      <alignment horizontal="center" vertical="center"/>
    </xf>
    <xf numFmtId="0" fontId="12" fillId="0" borderId="40" xfId="45" applyFont="1" applyBorder="1" applyAlignment="1">
      <alignment horizontal="center" vertical="center"/>
    </xf>
    <xf numFmtId="0" fontId="12" fillId="0" borderId="50" xfId="45" applyFont="1" applyBorder="1" applyAlignment="1">
      <alignment horizontal="center" vertical="center"/>
    </xf>
    <xf numFmtId="0" fontId="12" fillId="0" borderId="20" xfId="45" applyFont="1" applyBorder="1" applyAlignment="1">
      <alignment horizontal="center" vertical="center"/>
    </xf>
    <xf numFmtId="0" fontId="13" fillId="0" borderId="40" xfId="45" applyFont="1" applyBorder="1" applyAlignment="1">
      <alignment horizontal="left" vertical="center"/>
    </xf>
    <xf numFmtId="0" fontId="13" fillId="0" borderId="50" xfId="45" applyFont="1" applyBorder="1" applyAlignment="1">
      <alignment horizontal="left" vertical="center"/>
    </xf>
    <xf numFmtId="0" fontId="13" fillId="0" borderId="20" xfId="45" applyFont="1" applyBorder="1" applyAlignment="1">
      <alignment horizontal="left" vertical="center"/>
    </xf>
    <xf numFmtId="0" fontId="13" fillId="0" borderId="40" xfId="45" applyFont="1" applyBorder="1" applyAlignment="1">
      <alignment horizontal="left" vertical="center" wrapText="1"/>
    </xf>
    <xf numFmtId="0" fontId="13" fillId="0" borderId="50" xfId="45" applyFont="1" applyBorder="1" applyAlignment="1">
      <alignment horizontal="left" vertical="center" wrapText="1"/>
    </xf>
    <xf numFmtId="0" fontId="13" fillId="0" borderId="20" xfId="45" applyFont="1" applyBorder="1" applyAlignment="1">
      <alignment horizontal="left" vertical="center" wrapText="1"/>
    </xf>
    <xf numFmtId="0" fontId="13" fillId="0" borderId="21" xfId="45" applyFont="1" applyBorder="1" applyAlignment="1">
      <alignment horizontal="left" vertical="center" wrapText="1"/>
    </xf>
    <xf numFmtId="0" fontId="13" fillId="0" borderId="84" xfId="45" applyFont="1" applyBorder="1" applyAlignment="1">
      <alignment horizontal="left" vertical="center" wrapText="1"/>
    </xf>
    <xf numFmtId="0" fontId="13" fillId="0" borderId="62" xfId="45" applyFont="1" applyBorder="1" applyAlignment="1">
      <alignment horizontal="left" vertical="center" wrapText="1"/>
    </xf>
    <xf numFmtId="0" fontId="13" fillId="0" borderId="21" xfId="45" applyFont="1" applyBorder="1" applyAlignment="1">
      <alignment horizontal="center" vertical="center" wrapText="1"/>
    </xf>
    <xf numFmtId="0" fontId="13" fillId="0" borderId="84" xfId="45" applyFont="1" applyBorder="1" applyAlignment="1">
      <alignment horizontal="center" vertical="center" wrapText="1"/>
    </xf>
    <xf numFmtId="0" fontId="13" fillId="0" borderId="62" xfId="45" applyFont="1" applyBorder="1" applyAlignment="1">
      <alignment horizontal="center" vertical="center" wrapText="1"/>
    </xf>
    <xf numFmtId="0" fontId="13" fillId="0" borderId="21" xfId="45" applyFont="1" applyBorder="1" applyAlignment="1">
      <alignment vertical="center"/>
    </xf>
    <xf numFmtId="0" fontId="13" fillId="0" borderId="84" xfId="45" applyFont="1" applyBorder="1" applyAlignment="1">
      <alignment vertical="center"/>
    </xf>
    <xf numFmtId="0" fontId="13" fillId="0" borderId="62" xfId="45" applyFont="1" applyBorder="1" applyAlignment="1">
      <alignment vertical="center"/>
    </xf>
    <xf numFmtId="0" fontId="13" fillId="0" borderId="21" xfId="45" applyFont="1" applyBorder="1" applyAlignment="1">
      <alignment horizontal="center" vertical="center"/>
    </xf>
    <xf numFmtId="0" fontId="13" fillId="0" borderId="84" xfId="45" applyFont="1" applyBorder="1" applyAlignment="1">
      <alignment horizontal="center" vertical="center"/>
    </xf>
    <xf numFmtId="0" fontId="13" fillId="0" borderId="62" xfId="45" applyFont="1" applyBorder="1" applyAlignment="1">
      <alignment horizontal="center" vertical="center"/>
    </xf>
    <xf numFmtId="0" fontId="13" fillId="0" borderId="0" xfId="45" applyFont="1" applyFill="1" applyAlignment="1">
      <alignment horizontal="left" vertical="center" wrapText="1"/>
    </xf>
    <xf numFmtId="0" fontId="13" fillId="0" borderId="0" xfId="45" applyFont="1" applyFill="1" applyAlignment="1">
      <alignment horizontal="left" vertical="center"/>
    </xf>
    <xf numFmtId="0" fontId="0" fillId="0" borderId="0" xfId="43" applyFont="1">
      <alignment vertical="center"/>
    </xf>
    <xf numFmtId="0" fontId="5" fillId="0" borderId="0" xfId="43">
      <alignment vertical="center"/>
    </xf>
    <xf numFmtId="0" fontId="5" fillId="0" borderId="40" xfId="43" applyFont="1" applyBorder="1" applyAlignment="1">
      <alignment horizontal="left" vertical="center" wrapText="1"/>
    </xf>
    <xf numFmtId="0" fontId="5" fillId="0" borderId="50" xfId="43" applyFont="1" applyBorder="1" applyAlignment="1">
      <alignment horizontal="left" vertical="center" wrapText="1"/>
    </xf>
    <xf numFmtId="0" fontId="5" fillId="0" borderId="20" xfId="43" applyFont="1" applyBorder="1" applyAlignment="1">
      <alignment horizontal="left" vertical="center" wrapText="1"/>
    </xf>
    <xf numFmtId="0" fontId="5" fillId="0" borderId="21" xfId="43" applyFont="1" applyBorder="1" applyAlignment="1">
      <alignment horizontal="left" vertical="center" wrapText="1"/>
    </xf>
    <xf numFmtId="0" fontId="31" fillId="0" borderId="97" xfId="43" applyFont="1" applyBorder="1" applyAlignment="1">
      <alignment horizontal="center" vertical="center"/>
    </xf>
    <xf numFmtId="0" fontId="31" fillId="0" borderId="98" xfId="43" applyFont="1" applyBorder="1" applyAlignment="1">
      <alignment horizontal="center" vertical="center"/>
    </xf>
    <xf numFmtId="0" fontId="31" fillId="0" borderId="31" xfId="43" applyFont="1" applyBorder="1" applyAlignment="1">
      <alignment horizontal="center" vertical="center"/>
    </xf>
    <xf numFmtId="0" fontId="5" fillId="0" borderId="62" xfId="43" applyBorder="1" applyAlignment="1">
      <alignment horizontal="left" vertical="center" wrapText="1"/>
    </xf>
    <xf numFmtId="0" fontId="5" fillId="0" borderId="80" xfId="43" applyBorder="1" applyAlignment="1">
      <alignment horizontal="center" vertical="center" shrinkToFit="1"/>
    </xf>
    <xf numFmtId="0" fontId="5" fillId="0" borderId="118" xfId="43" applyBorder="1" applyAlignment="1">
      <alignment horizontal="center" vertical="center" shrinkToFit="1"/>
    </xf>
    <xf numFmtId="0" fontId="5" fillId="0" borderId="120" xfId="43" applyBorder="1" applyAlignment="1">
      <alignment horizontal="center" vertical="center" shrinkToFit="1"/>
    </xf>
    <xf numFmtId="0" fontId="5" fillId="0" borderId="10" xfId="43" applyBorder="1" applyAlignment="1">
      <alignment horizontal="left" vertical="center" wrapText="1"/>
    </xf>
    <xf numFmtId="0" fontId="5" fillId="0" borderId="51" xfId="43" applyBorder="1" applyAlignment="1">
      <alignment horizontal="left" vertical="center" wrapText="1"/>
    </xf>
    <xf numFmtId="0" fontId="5" fillId="0" borderId="10" xfId="43" applyFont="1" applyBorder="1" applyAlignment="1">
      <alignment horizontal="left" vertical="center" wrapText="1"/>
    </xf>
    <xf numFmtId="0" fontId="54" fillId="0" borderId="0" xfId="43" applyFont="1" applyAlignment="1">
      <alignment horizontal="center" vertical="center"/>
    </xf>
    <xf numFmtId="0" fontId="31" fillId="0" borderId="41" xfId="43" applyFont="1" applyBorder="1" applyAlignment="1">
      <alignment horizontal="center" vertical="center"/>
    </xf>
    <xf numFmtId="0" fontId="31" fillId="0" borderId="68" xfId="43" applyFont="1" applyBorder="1" applyAlignment="1">
      <alignment horizontal="center" vertical="center"/>
    </xf>
    <xf numFmtId="0" fontId="5" fillId="0" borderId="62" xfId="43" applyFont="1" applyBorder="1" applyAlignment="1">
      <alignment horizontal="left" vertical="center" wrapText="1"/>
    </xf>
    <xf numFmtId="0" fontId="5" fillId="0" borderId="40" xfId="43" applyFont="1" applyBorder="1" applyAlignment="1">
      <alignment vertical="center" wrapText="1"/>
    </xf>
    <xf numFmtId="0" fontId="5" fillId="0" borderId="50" xfId="43" applyFont="1" applyBorder="1" applyAlignment="1">
      <alignment vertical="center" wrapText="1"/>
    </xf>
    <xf numFmtId="0" fontId="5" fillId="0" borderId="20" xfId="43" applyFont="1" applyBorder="1" applyAlignment="1">
      <alignment vertical="center" wrapText="1"/>
    </xf>
    <xf numFmtId="0" fontId="10" fillId="0" borderId="85" xfId="47" applyFont="1" applyFill="1" applyBorder="1" applyAlignment="1">
      <alignment horizontal="distributed" vertical="center" indent="1"/>
    </xf>
    <xf numFmtId="0" fontId="10" fillId="0" borderId="11" xfId="47" applyFont="1" applyFill="1" applyBorder="1" applyAlignment="1">
      <alignment horizontal="distributed" vertical="center" indent="1"/>
    </xf>
    <xf numFmtId="0" fontId="10" fillId="0" borderId="25" xfId="47" applyFont="1" applyFill="1" applyBorder="1" applyAlignment="1">
      <alignment horizontal="distributed" vertical="center" indent="1"/>
    </xf>
    <xf numFmtId="0" fontId="10" fillId="0" borderId="40" xfId="47" applyFont="1" applyFill="1" applyBorder="1" applyAlignment="1">
      <alignment horizontal="left" vertical="center" indent="1"/>
    </xf>
    <xf numFmtId="0" fontId="10" fillId="0" borderId="50" xfId="47" applyFont="1" applyFill="1" applyBorder="1" applyAlignment="1">
      <alignment horizontal="left" vertical="center" indent="1"/>
    </xf>
    <xf numFmtId="0" fontId="10" fillId="0" borderId="64" xfId="47" applyFont="1" applyFill="1" applyBorder="1" applyAlignment="1">
      <alignment horizontal="left" vertical="center" indent="1"/>
    </xf>
    <xf numFmtId="0" fontId="18" fillId="0" borderId="0" xfId="47" applyFont="1" applyAlignment="1">
      <alignment horizontal="center" vertical="center"/>
    </xf>
    <xf numFmtId="0" fontId="10" fillId="0" borderId="90" xfId="47" applyFont="1" applyFill="1" applyBorder="1" applyAlignment="1">
      <alignment horizontal="distributed" vertical="center" indent="1"/>
    </xf>
    <xf numFmtId="0" fontId="10" fillId="0" borderId="74" xfId="47" applyFont="1" applyFill="1" applyBorder="1" applyAlignment="1">
      <alignment horizontal="distributed" vertical="center" indent="1"/>
    </xf>
    <xf numFmtId="0" fontId="10" fillId="0" borderId="43" xfId="47" applyFont="1" applyFill="1" applyBorder="1" applyAlignment="1">
      <alignment horizontal="distributed" vertical="center" indent="1"/>
    </xf>
    <xf numFmtId="0" fontId="10" fillId="0" borderId="73" xfId="47" applyFont="1" applyFill="1" applyBorder="1" applyAlignment="1">
      <alignment horizontal="left" vertical="center" indent="1"/>
    </xf>
    <xf numFmtId="0" fontId="10" fillId="0" borderId="74" xfId="47" applyFont="1" applyFill="1" applyBorder="1" applyAlignment="1">
      <alignment horizontal="left" vertical="center" indent="1"/>
    </xf>
    <xf numFmtId="0" fontId="10" fillId="0" borderId="32" xfId="47" applyFont="1" applyFill="1" applyBorder="1" applyAlignment="1">
      <alignment horizontal="left" vertical="center" indent="1"/>
    </xf>
    <xf numFmtId="0" fontId="10" fillId="0" borderId="86" xfId="47" applyFont="1" applyFill="1" applyBorder="1" applyAlignment="1">
      <alignment horizontal="distributed" vertical="center" indent="1"/>
    </xf>
    <xf numFmtId="0" fontId="10" fillId="0" borderId="50" xfId="47" applyFont="1" applyFill="1" applyBorder="1" applyAlignment="1">
      <alignment horizontal="distributed" vertical="center" indent="1"/>
    </xf>
    <xf numFmtId="0" fontId="10" fillId="0" borderId="20" xfId="47" applyFont="1" applyFill="1" applyBorder="1" applyAlignment="1">
      <alignment horizontal="distributed" vertical="center" indent="1"/>
    </xf>
    <xf numFmtId="0" fontId="10" fillId="0" borderId="85" xfId="47" applyFont="1" applyFill="1" applyBorder="1" applyAlignment="1">
      <alignment horizontal="center" vertical="center"/>
    </xf>
    <xf numFmtId="0" fontId="10" fillId="0" borderId="11" xfId="47" applyFont="1" applyFill="1" applyBorder="1" applyAlignment="1">
      <alignment horizontal="center" vertical="center"/>
    </xf>
    <xf numFmtId="0" fontId="10" fillId="0" borderId="25" xfId="47" applyFont="1" applyFill="1" applyBorder="1" applyAlignment="1">
      <alignment horizontal="center" vertical="center"/>
    </xf>
    <xf numFmtId="0" fontId="10" fillId="0" borderId="133" xfId="47" applyFont="1" applyFill="1" applyBorder="1" applyAlignment="1">
      <alignment horizontal="center" vertical="center"/>
    </xf>
    <xf numFmtId="0" fontId="10" fillId="0" borderId="134" xfId="47" applyFont="1" applyFill="1" applyBorder="1" applyAlignment="1">
      <alignment horizontal="center" vertical="center"/>
    </xf>
    <xf numFmtId="0" fontId="10" fillId="0" borderId="135" xfId="47" applyFont="1" applyFill="1" applyBorder="1" applyAlignment="1">
      <alignment horizontal="center" vertical="center"/>
    </xf>
    <xf numFmtId="0" fontId="10" fillId="0" borderId="40" xfId="47" applyFont="1" applyFill="1" applyBorder="1" applyAlignment="1">
      <alignment horizontal="distributed" vertical="center" indent="1"/>
    </xf>
    <xf numFmtId="0" fontId="10" fillId="0" borderId="40" xfId="47" applyFont="1" applyFill="1" applyBorder="1" applyAlignment="1">
      <alignment horizontal="center" vertical="center"/>
    </xf>
    <xf numFmtId="0" fontId="10" fillId="0" borderId="50" xfId="47" applyFont="1" applyFill="1" applyBorder="1" applyAlignment="1">
      <alignment horizontal="center" vertical="center"/>
    </xf>
    <xf numFmtId="0" fontId="10" fillId="0" borderId="20" xfId="47" applyFont="1" applyFill="1" applyBorder="1" applyAlignment="1">
      <alignment horizontal="center" vertical="center"/>
    </xf>
    <xf numFmtId="0" fontId="10" fillId="0" borderId="22" xfId="47" applyFont="1" applyFill="1" applyBorder="1" applyAlignment="1">
      <alignment horizontal="center" vertical="center"/>
    </xf>
    <xf numFmtId="0" fontId="10" fillId="0" borderId="136" xfId="47" applyFont="1" applyFill="1" applyBorder="1" applyAlignment="1">
      <alignment horizontal="center" vertical="center"/>
    </xf>
    <xf numFmtId="0" fontId="10" fillId="0" borderId="12" xfId="47" applyFont="1" applyFill="1" applyBorder="1" applyAlignment="1">
      <alignment horizontal="center" vertical="center"/>
    </xf>
    <xf numFmtId="0" fontId="10" fillId="0" borderId="144" xfId="47" applyFont="1" applyFill="1" applyBorder="1" applyAlignment="1">
      <alignment horizontal="center" vertical="center"/>
    </xf>
    <xf numFmtId="0" fontId="10" fillId="0" borderId="137" xfId="47" applyFont="1" applyFill="1" applyBorder="1" applyAlignment="1">
      <alignment horizontal="distributed" vertical="center" indent="1"/>
    </xf>
    <xf numFmtId="0" fontId="10" fillId="0" borderId="93" xfId="47" applyFont="1" applyFill="1" applyBorder="1" applyAlignment="1">
      <alignment horizontal="distributed" vertical="center" indent="1"/>
    </xf>
    <xf numFmtId="0" fontId="10" fillId="0" borderId="138" xfId="47" applyFont="1" applyFill="1" applyBorder="1" applyAlignment="1">
      <alignment horizontal="distributed" vertical="center" indent="1"/>
    </xf>
    <xf numFmtId="0" fontId="10" fillId="0" borderId="137" xfId="47" applyFont="1" applyFill="1" applyBorder="1" applyAlignment="1">
      <alignment horizontal="center" vertical="center"/>
    </xf>
    <xf numFmtId="0" fontId="10" fillId="0" borderId="93" xfId="47" applyFont="1" applyFill="1" applyBorder="1" applyAlignment="1">
      <alignment horizontal="center" vertical="center"/>
    </xf>
    <xf numFmtId="0" fontId="10" fillId="0" borderId="138" xfId="47" applyFont="1" applyFill="1" applyBorder="1" applyAlignment="1">
      <alignment horizontal="center" vertical="center"/>
    </xf>
    <xf numFmtId="0" fontId="10" fillId="0" borderId="145" xfId="47" applyFont="1" applyFill="1" applyBorder="1" applyAlignment="1">
      <alignment horizontal="center" vertical="distributed" textRotation="255" indent="4"/>
    </xf>
    <xf numFmtId="0" fontId="10" fillId="0" borderId="146" xfId="47" applyFont="1" applyFill="1" applyBorder="1" applyAlignment="1">
      <alignment horizontal="center" vertical="distributed" textRotation="255" indent="4"/>
    </xf>
    <xf numFmtId="0" fontId="10" fillId="0" borderId="13" xfId="47" applyFont="1" applyFill="1" applyBorder="1" applyAlignment="1">
      <alignment horizontal="center" vertical="distributed" textRotation="255" indent="4"/>
    </xf>
    <xf numFmtId="0" fontId="10" fillId="0" borderId="26" xfId="47" applyFont="1" applyFill="1" applyBorder="1" applyAlignment="1">
      <alignment horizontal="center" vertical="distributed" textRotation="255" indent="4"/>
    </xf>
    <xf numFmtId="0" fontId="10" fillId="0" borderId="29" xfId="47" applyFont="1" applyFill="1" applyBorder="1" applyAlignment="1">
      <alignment horizontal="center" vertical="distributed" textRotation="255" indent="4"/>
    </xf>
    <xf numFmtId="0" fontId="10" fillId="0" borderId="72" xfId="47" applyFont="1" applyFill="1" applyBorder="1" applyAlignment="1">
      <alignment horizontal="center" vertical="distributed" textRotation="255" indent="4"/>
    </xf>
    <xf numFmtId="0" fontId="10" fillId="0" borderId="147" xfId="47" applyFont="1" applyFill="1" applyBorder="1" applyAlignment="1">
      <alignment horizontal="distributed" vertical="center" wrapText="1" indent="1"/>
    </xf>
    <xf numFmtId="0" fontId="10" fillId="0" borderId="146" xfId="47" applyFont="1" applyFill="1" applyBorder="1" applyAlignment="1">
      <alignment horizontal="distributed" vertical="center" wrapText="1" indent="1"/>
    </xf>
    <xf numFmtId="0" fontId="10" fillId="0" borderId="0" xfId="47" applyFont="1" applyFill="1" applyBorder="1" applyAlignment="1">
      <alignment horizontal="distributed" vertical="center" wrapText="1" indent="1"/>
    </xf>
    <xf numFmtId="0" fontId="10" fillId="0" borderId="26" xfId="47" applyFont="1" applyFill="1" applyBorder="1" applyAlignment="1">
      <alignment horizontal="distributed" vertical="center" wrapText="1" indent="1"/>
    </xf>
    <xf numFmtId="0" fontId="10" fillId="0" borderId="15" xfId="47" applyFont="1" applyFill="1" applyBorder="1" applyAlignment="1">
      <alignment horizontal="distributed" vertical="center" wrapText="1" indent="1"/>
    </xf>
    <xf numFmtId="0" fontId="10" fillId="0" borderId="42" xfId="47" applyFont="1" applyFill="1" applyBorder="1" applyAlignment="1">
      <alignment horizontal="distributed" vertical="center" wrapText="1" indent="1"/>
    </xf>
    <xf numFmtId="0" fontId="10" fillId="0" borderId="81" xfId="47" applyFont="1" applyFill="1" applyBorder="1" applyAlignment="1">
      <alignment horizontal="distributed" vertical="center" indent="2"/>
    </xf>
    <xf numFmtId="0" fontId="10" fillId="0" borderId="27" xfId="47" applyFont="1" applyFill="1" applyBorder="1" applyAlignment="1">
      <alignment horizontal="distributed" vertical="center" indent="2"/>
    </xf>
    <xf numFmtId="0" fontId="10" fillId="0" borderId="95" xfId="47" applyFont="1" applyFill="1" applyBorder="1" applyAlignment="1">
      <alignment horizontal="distributed" vertical="center" indent="2"/>
    </xf>
    <xf numFmtId="0" fontId="10" fillId="0" borderId="81" xfId="47" applyFont="1" applyFill="1" applyBorder="1" applyAlignment="1">
      <alignment horizontal="center" vertical="center"/>
    </xf>
    <xf numFmtId="0" fontId="10" fillId="0" borderId="27" xfId="47" applyFont="1" applyFill="1" applyBorder="1" applyAlignment="1">
      <alignment horizontal="center" vertical="center"/>
    </xf>
    <xf numFmtId="0" fontId="10" fillId="0" borderId="40" xfId="47" applyFont="1" applyFill="1" applyBorder="1" applyAlignment="1">
      <alignment horizontal="distributed" vertical="center" indent="2"/>
    </xf>
    <xf numFmtId="0" fontId="10" fillId="0" borderId="50" xfId="47" applyFont="1" applyFill="1" applyBorder="1" applyAlignment="1">
      <alignment horizontal="distributed" vertical="center" indent="2"/>
    </xf>
    <xf numFmtId="0" fontId="10" fillId="0" borderId="20" xfId="47" applyFont="1" applyFill="1" applyBorder="1" applyAlignment="1">
      <alignment horizontal="distributed" vertical="center" indent="2"/>
    </xf>
    <xf numFmtId="0" fontId="10" fillId="0" borderId="10" xfId="47" applyFont="1" applyFill="1" applyBorder="1" applyAlignment="1">
      <alignment horizontal="distributed" vertical="center" indent="2"/>
    </xf>
    <xf numFmtId="0" fontId="10" fillId="0" borderId="10" xfId="47" applyFont="1" applyFill="1" applyBorder="1" applyAlignment="1">
      <alignment horizontal="center" vertical="center"/>
    </xf>
    <xf numFmtId="0" fontId="10" fillId="0" borderId="11" xfId="47" applyFont="1" applyFill="1" applyBorder="1" applyAlignment="1">
      <alignment horizontal="center" vertical="center" wrapText="1"/>
    </xf>
    <xf numFmtId="0" fontId="10" fillId="0" borderId="25" xfId="47" applyFont="1" applyFill="1" applyBorder="1" applyAlignment="1">
      <alignment horizontal="center" vertical="center" wrapText="1"/>
    </xf>
    <xf numFmtId="0" fontId="10" fillId="0" borderId="0" xfId="47" applyFont="1" applyFill="1" applyBorder="1" applyAlignment="1">
      <alignment horizontal="center" vertical="center" wrapText="1"/>
    </xf>
    <xf numFmtId="0" fontId="10" fillId="0" borderId="26" xfId="47" applyFont="1" applyFill="1" applyBorder="1" applyAlignment="1">
      <alignment horizontal="center" vertical="center" wrapText="1"/>
    </xf>
    <xf numFmtId="0" fontId="10" fillId="0" borderId="22" xfId="47" applyFont="1" applyFill="1" applyBorder="1" applyAlignment="1">
      <alignment horizontal="left" vertical="center" wrapText="1"/>
    </xf>
    <xf numFmtId="0" fontId="10" fillId="0" borderId="11" xfId="47" applyFont="1" applyFill="1" applyBorder="1" applyAlignment="1">
      <alignment horizontal="left" vertical="center" wrapText="1"/>
    </xf>
    <xf numFmtId="0" fontId="10" fillId="0" borderId="12" xfId="47" applyFont="1" applyFill="1" applyBorder="1" applyAlignment="1">
      <alignment horizontal="left" vertical="center" wrapText="1"/>
    </xf>
    <xf numFmtId="0" fontId="10" fillId="0" borderId="23" xfId="47" applyFont="1" applyFill="1" applyBorder="1" applyAlignment="1">
      <alignment horizontal="left" vertical="center" wrapText="1"/>
    </xf>
    <xf numFmtId="0" fontId="10" fillId="0" borderId="0" xfId="47" applyFont="1" applyFill="1" applyBorder="1" applyAlignment="1">
      <alignment horizontal="left" vertical="center" wrapText="1"/>
    </xf>
    <xf numFmtId="0" fontId="10" fillId="0" borderId="14" xfId="47" applyFont="1" applyFill="1" applyBorder="1" applyAlignment="1">
      <alignment horizontal="left" vertical="center" wrapText="1"/>
    </xf>
    <xf numFmtId="0" fontId="10" fillId="0" borderId="24" xfId="47" applyFont="1" applyFill="1" applyBorder="1" applyAlignment="1">
      <alignment horizontal="left" vertical="center" wrapText="1"/>
    </xf>
    <xf numFmtId="0" fontId="10" fillId="0" borderId="15" xfId="47" applyFont="1" applyFill="1" applyBorder="1" applyAlignment="1">
      <alignment horizontal="left" vertical="center" wrapText="1"/>
    </xf>
    <xf numFmtId="0" fontId="10" fillId="0" borderId="16" xfId="47" applyFont="1" applyFill="1" applyBorder="1" applyAlignment="1">
      <alignment horizontal="left" vertical="center" wrapText="1"/>
    </xf>
    <xf numFmtId="0" fontId="10" fillId="0" borderId="22" xfId="47" applyFont="1" applyFill="1" applyBorder="1" applyAlignment="1">
      <alignment horizontal="center" vertical="center" textRotation="255"/>
    </xf>
    <xf numFmtId="0" fontId="10" fillId="0" borderId="25" xfId="47" applyFont="1" applyFill="1" applyBorder="1" applyAlignment="1">
      <alignment horizontal="center" vertical="center" textRotation="255"/>
    </xf>
    <xf numFmtId="0" fontId="10" fillId="0" borderId="23" xfId="47" applyFont="1" applyFill="1" applyBorder="1" applyAlignment="1">
      <alignment horizontal="center" vertical="center" textRotation="255"/>
    </xf>
    <xf numFmtId="0" fontId="10" fillId="0" borderId="26" xfId="47" applyFont="1" applyFill="1" applyBorder="1" applyAlignment="1">
      <alignment horizontal="center" vertical="center" textRotation="255"/>
    </xf>
    <xf numFmtId="0" fontId="10" fillId="0" borderId="24" xfId="47" applyFont="1" applyFill="1" applyBorder="1" applyAlignment="1">
      <alignment horizontal="center" vertical="center" textRotation="255"/>
    </xf>
    <xf numFmtId="0" fontId="10" fillId="0" borderId="42" xfId="47" applyFont="1" applyFill="1" applyBorder="1" applyAlignment="1">
      <alignment horizontal="center" vertical="center" textRotation="255"/>
    </xf>
    <xf numFmtId="0" fontId="10" fillId="0" borderId="64" xfId="47" applyFont="1" applyFill="1" applyBorder="1" applyAlignment="1">
      <alignment horizontal="center" vertical="center"/>
    </xf>
    <xf numFmtId="0" fontId="10" fillId="0" borderId="23" xfId="47" applyFont="1" applyFill="1" applyBorder="1" applyAlignment="1">
      <alignment horizontal="center" vertical="center"/>
    </xf>
    <xf numFmtId="0" fontId="10" fillId="0" borderId="0" xfId="47" applyFont="1" applyFill="1" applyBorder="1" applyAlignment="1">
      <alignment horizontal="center" vertical="center"/>
    </xf>
    <xf numFmtId="0" fontId="10" fillId="0" borderId="26" xfId="47" applyFont="1" applyFill="1" applyBorder="1" applyAlignment="1">
      <alignment horizontal="center" vertical="center"/>
    </xf>
    <xf numFmtId="0" fontId="10" fillId="0" borderId="24" xfId="47" applyFont="1" applyFill="1" applyBorder="1" applyAlignment="1">
      <alignment horizontal="center" vertical="center"/>
    </xf>
    <xf numFmtId="0" fontId="10" fillId="0" borderId="15" xfId="47" applyFont="1" applyFill="1" applyBorder="1" applyAlignment="1">
      <alignment horizontal="center" vertical="center"/>
    </xf>
    <xf numFmtId="0" fontId="10" fillId="0" borderId="42" xfId="47" applyFont="1" applyFill="1" applyBorder="1" applyAlignment="1">
      <alignment horizontal="center" vertical="center"/>
    </xf>
    <xf numFmtId="0" fontId="10" fillId="0" borderId="14" xfId="47" applyFont="1" applyFill="1" applyBorder="1" applyAlignment="1">
      <alignment horizontal="center" vertical="center"/>
    </xf>
    <xf numFmtId="0" fontId="10" fillId="0" borderId="16" xfId="47" applyFont="1" applyFill="1" applyBorder="1" applyAlignment="1">
      <alignment horizontal="center" vertical="center"/>
    </xf>
    <xf numFmtId="0" fontId="10" fillId="0" borderId="22" xfId="47" applyFont="1" applyFill="1" applyBorder="1" applyAlignment="1">
      <alignment horizontal="center" vertical="center" wrapText="1"/>
    </xf>
    <xf numFmtId="0" fontId="10" fillId="0" borderId="23" xfId="47" applyFont="1" applyFill="1" applyBorder="1" applyAlignment="1">
      <alignment horizontal="center" vertical="center" wrapText="1"/>
    </xf>
    <xf numFmtId="0" fontId="10" fillId="0" borderId="24" xfId="47" applyFont="1" applyFill="1" applyBorder="1" applyAlignment="1">
      <alignment horizontal="center" vertical="center" wrapText="1"/>
    </xf>
    <xf numFmtId="0" fontId="10" fillId="0" borderId="15" xfId="47" applyFont="1" applyFill="1" applyBorder="1" applyAlignment="1">
      <alignment horizontal="center" vertical="center" wrapText="1"/>
    </xf>
    <xf numFmtId="0" fontId="10" fillId="0" borderId="42" xfId="47" applyFont="1" applyFill="1" applyBorder="1" applyAlignment="1">
      <alignment horizontal="center" vertical="center" wrapText="1"/>
    </xf>
    <xf numFmtId="0" fontId="10" fillId="0" borderId="12" xfId="47" applyFont="1" applyFill="1" applyBorder="1" applyAlignment="1">
      <alignment horizontal="center" vertical="center" wrapText="1"/>
    </xf>
    <xf numFmtId="0" fontId="10" fillId="0" borderId="14" xfId="47" applyFont="1" applyFill="1" applyBorder="1" applyAlignment="1">
      <alignment horizontal="center" vertical="center" wrapText="1"/>
    </xf>
    <xf numFmtId="0" fontId="10" fillId="0" borderId="16" xfId="47" applyFont="1" applyFill="1" applyBorder="1" applyAlignment="1">
      <alignment horizontal="center" vertical="center" wrapText="1"/>
    </xf>
    <xf numFmtId="0" fontId="10" fillId="0" borderId="22" xfId="47" applyFont="1" applyFill="1" applyBorder="1" applyAlignment="1">
      <alignment horizontal="center" vertical="center" textRotation="255" shrinkToFit="1"/>
    </xf>
    <xf numFmtId="0" fontId="10" fillId="0" borderId="25" xfId="47" applyFont="1" applyFill="1" applyBorder="1" applyAlignment="1">
      <alignment horizontal="center" vertical="center" textRotation="255" shrinkToFit="1"/>
    </xf>
    <xf numFmtId="0" fontId="10" fillId="0" borderId="23" xfId="47" applyFont="1" applyFill="1" applyBorder="1" applyAlignment="1">
      <alignment horizontal="center" vertical="center" textRotation="255" shrinkToFit="1"/>
    </xf>
    <xf numFmtId="0" fontId="10" fillId="0" borderId="26" xfId="47" applyFont="1" applyFill="1" applyBorder="1" applyAlignment="1">
      <alignment horizontal="center" vertical="center" textRotation="255" shrinkToFit="1"/>
    </xf>
    <xf numFmtId="0" fontId="10" fillId="0" borderId="71" xfId="47" applyFont="1" applyFill="1" applyBorder="1" applyAlignment="1">
      <alignment horizontal="center" vertical="center" textRotation="255" shrinkToFit="1"/>
    </xf>
    <xf numFmtId="0" fontId="10" fillId="0" borderId="72" xfId="47" applyFont="1" applyFill="1" applyBorder="1" applyAlignment="1">
      <alignment horizontal="center" vertical="center" textRotation="255" shrinkToFit="1"/>
    </xf>
    <xf numFmtId="0" fontId="10" fillId="0" borderId="40" xfId="47" applyFont="1" applyFill="1" applyBorder="1" applyAlignment="1">
      <alignment horizontal="center" vertical="center" shrinkToFit="1"/>
    </xf>
    <xf numFmtId="0" fontId="10" fillId="0" borderId="50" xfId="47" applyFont="1" applyFill="1" applyBorder="1" applyAlignment="1">
      <alignment horizontal="center" vertical="center" shrinkToFit="1"/>
    </xf>
    <xf numFmtId="0" fontId="10" fillId="0" borderId="20" xfId="47" applyFont="1" applyFill="1" applyBorder="1" applyAlignment="1">
      <alignment horizontal="center" vertical="center" shrinkToFit="1"/>
    </xf>
    <xf numFmtId="0" fontId="10" fillId="0" borderId="71" xfId="47" applyFont="1" applyFill="1" applyBorder="1" applyAlignment="1">
      <alignment horizontal="center" vertical="center" wrapText="1"/>
    </xf>
    <xf numFmtId="0" fontId="10" fillId="0" borderId="17" xfId="47" applyFont="1" applyFill="1" applyBorder="1" applyAlignment="1">
      <alignment horizontal="center" vertical="center" wrapText="1"/>
    </xf>
    <xf numFmtId="0" fontId="10" fillId="0" borderId="72" xfId="47" applyFont="1" applyFill="1" applyBorder="1" applyAlignment="1">
      <alignment horizontal="center" vertical="center" wrapText="1"/>
    </xf>
    <xf numFmtId="0" fontId="10" fillId="0" borderId="91" xfId="47" applyFont="1" applyFill="1" applyBorder="1" applyAlignment="1">
      <alignment horizontal="center" vertical="center" wrapText="1"/>
    </xf>
    <xf numFmtId="0" fontId="10" fillId="0" borderId="71" xfId="47" applyFont="1" applyFill="1" applyBorder="1" applyAlignment="1">
      <alignment horizontal="left" vertical="center" wrapText="1"/>
    </xf>
    <xf numFmtId="0" fontId="10" fillId="0" borderId="17" xfId="47" applyFont="1" applyFill="1" applyBorder="1" applyAlignment="1">
      <alignment horizontal="left" vertical="center" wrapText="1"/>
    </xf>
    <xf numFmtId="0" fontId="10" fillId="0" borderId="91" xfId="47" applyFont="1" applyFill="1" applyBorder="1" applyAlignment="1">
      <alignment horizontal="left" vertical="center" wrapText="1"/>
    </xf>
    <xf numFmtId="0" fontId="39" fillId="0" borderId="0" xfId="44" applyFont="1" applyBorder="1" applyAlignment="1">
      <alignment horizontal="center" vertical="center" shrinkToFit="1"/>
    </xf>
    <xf numFmtId="0" fontId="41" fillId="0" borderId="94" xfId="44" applyFont="1" applyBorder="1" applyAlignment="1">
      <alignment horizontal="center" vertical="center"/>
    </xf>
    <xf numFmtId="0" fontId="41" fillId="0" borderId="67" xfId="44" applyFont="1" applyBorder="1" applyAlignment="1">
      <alignment horizontal="center" vertical="center"/>
    </xf>
    <xf numFmtId="0" fontId="19" fillId="0" borderId="0" xfId="44" applyFont="1" applyAlignment="1">
      <alignment horizontal="left" vertical="center" wrapText="1"/>
    </xf>
    <xf numFmtId="0" fontId="12" fillId="0" borderId="0" xfId="55" applyFont="1" applyAlignment="1">
      <alignment horizontal="center" vertical="center"/>
    </xf>
    <xf numFmtId="0" fontId="12" fillId="0" borderId="90" xfId="55" applyFont="1" applyBorder="1" applyAlignment="1">
      <alignment horizontal="center" vertical="center"/>
    </xf>
    <xf numFmtId="0" fontId="12" fillId="0" borderId="74" xfId="55" applyFont="1" applyBorder="1" applyAlignment="1">
      <alignment horizontal="center" vertical="center"/>
    </xf>
    <xf numFmtId="0" fontId="12" fillId="0" borderId="43" xfId="55" applyFont="1" applyBorder="1" applyAlignment="1">
      <alignment horizontal="center" vertical="center"/>
    </xf>
    <xf numFmtId="0" fontId="12" fillId="0" borderId="73" xfId="55" applyFont="1" applyBorder="1" applyAlignment="1">
      <alignment horizontal="left" vertical="center"/>
    </xf>
    <xf numFmtId="0" fontId="12" fillId="0" borderId="74" xfId="55" applyFont="1" applyBorder="1" applyAlignment="1">
      <alignment horizontal="left" vertical="center"/>
    </xf>
    <xf numFmtId="0" fontId="12" fillId="0" borderId="32" xfId="55" applyFont="1" applyBorder="1" applyAlignment="1">
      <alignment horizontal="left" vertical="center"/>
    </xf>
    <xf numFmtId="0" fontId="11" fillId="0" borderId="87" xfId="55" applyFont="1" applyBorder="1" applyAlignment="1">
      <alignment horizontal="center" vertical="center"/>
    </xf>
    <xf numFmtId="0" fontId="11" fillId="0" borderId="15" xfId="55" applyFont="1" applyBorder="1" applyAlignment="1">
      <alignment horizontal="center" vertical="center"/>
    </xf>
    <xf numFmtId="0" fontId="11" fillId="0" borderId="42" xfId="55" applyFont="1" applyBorder="1" applyAlignment="1">
      <alignment horizontal="center" vertical="center"/>
    </xf>
    <xf numFmtId="49" fontId="11" fillId="0" borderId="24" xfId="55" applyNumberFormat="1" applyFont="1" applyBorder="1" applyAlignment="1">
      <alignment horizontal="center" vertical="center"/>
    </xf>
    <xf numFmtId="49" fontId="11" fillId="0" borderId="15" xfId="55" applyNumberFormat="1" applyFont="1" applyBorder="1" applyAlignment="1">
      <alignment horizontal="center" vertical="center"/>
    </xf>
    <xf numFmtId="0" fontId="11" fillId="0" borderId="50" xfId="55" applyFont="1" applyBorder="1" applyAlignment="1">
      <alignment horizontal="center" vertical="center"/>
    </xf>
    <xf numFmtId="0" fontId="11" fillId="0" borderId="22" xfId="55" applyFont="1" applyBorder="1" applyAlignment="1">
      <alignment horizontal="distributed" vertical="center" indent="1"/>
    </xf>
    <xf numFmtId="0" fontId="11" fillId="0" borderId="11" xfId="55" applyFont="1" applyBorder="1" applyAlignment="1">
      <alignment horizontal="distributed" vertical="center" indent="1"/>
    </xf>
    <xf numFmtId="0" fontId="11" fillId="0" borderId="25" xfId="55" applyFont="1" applyBorder="1" applyAlignment="1">
      <alignment horizontal="distributed" vertical="center" indent="1"/>
    </xf>
    <xf numFmtId="0" fontId="11" fillId="0" borderId="23" xfId="55" applyFont="1" applyBorder="1" applyAlignment="1">
      <alignment horizontal="distributed" vertical="center" indent="1"/>
    </xf>
    <xf numFmtId="0" fontId="11" fillId="0" borderId="0" xfId="55" applyFont="1" applyBorder="1" applyAlignment="1">
      <alignment horizontal="distributed" vertical="center" indent="1"/>
    </xf>
    <xf numFmtId="0" fontId="11" fillId="0" borderId="26" xfId="55" applyFont="1" applyBorder="1" applyAlignment="1">
      <alignment horizontal="distributed" vertical="center" indent="1"/>
    </xf>
    <xf numFmtId="0" fontId="11" fillId="0" borderId="71" xfId="55" applyFont="1" applyBorder="1" applyAlignment="1">
      <alignment horizontal="distributed" vertical="center" indent="1"/>
    </xf>
    <xf numFmtId="0" fontId="11" fillId="0" borderId="17" xfId="55" applyFont="1" applyBorder="1" applyAlignment="1">
      <alignment horizontal="distributed" vertical="center" indent="1"/>
    </xf>
    <xf numFmtId="0" fontId="11" fillId="0" borderId="72" xfId="55" applyFont="1" applyBorder="1" applyAlignment="1">
      <alignment horizontal="distributed" vertical="center" indent="1"/>
    </xf>
    <xf numFmtId="0" fontId="11" fillId="0" borderId="22" xfId="55" applyFont="1" applyBorder="1" applyAlignment="1">
      <alignment horizontal="left" vertical="center" wrapText="1"/>
    </xf>
    <xf numFmtId="0" fontId="11" fillId="0" borderId="11" xfId="55" applyFont="1" applyBorder="1" applyAlignment="1">
      <alignment horizontal="left" vertical="center" wrapText="1"/>
    </xf>
    <xf numFmtId="0" fontId="11" fillId="0" borderId="12" xfId="55" applyFont="1" applyBorder="1" applyAlignment="1">
      <alignment horizontal="left" vertical="center" wrapText="1"/>
    </xf>
    <xf numFmtId="0" fontId="11" fillId="0" borderId="23" xfId="55" applyFont="1" applyBorder="1" applyAlignment="1">
      <alignment horizontal="left" vertical="center" wrapText="1"/>
    </xf>
    <xf numFmtId="0" fontId="11" fillId="0" borderId="0" xfId="55" applyFont="1" applyBorder="1" applyAlignment="1">
      <alignment horizontal="left" vertical="center" wrapText="1"/>
    </xf>
    <xf numFmtId="0" fontId="11" fillId="0" borderId="14" xfId="55" applyFont="1" applyBorder="1" applyAlignment="1">
      <alignment horizontal="left" vertical="center" wrapText="1"/>
    </xf>
    <xf numFmtId="0" fontId="11" fillId="0" borderId="71" xfId="55" applyFont="1" applyBorder="1" applyAlignment="1">
      <alignment horizontal="left" vertical="center" wrapText="1"/>
    </xf>
    <xf numFmtId="0" fontId="11" fillId="0" borderId="17" xfId="55" applyFont="1" applyBorder="1" applyAlignment="1">
      <alignment horizontal="left" vertical="center" wrapText="1"/>
    </xf>
    <xf numFmtId="0" fontId="11" fillId="0" borderId="91" xfId="55" applyFont="1" applyBorder="1" applyAlignment="1">
      <alignment horizontal="left" vertical="center" wrapText="1"/>
    </xf>
    <xf numFmtId="0" fontId="11" fillId="0" borderId="85" xfId="55" applyFont="1" applyBorder="1" applyAlignment="1">
      <alignment horizontal="center" vertical="center" textRotation="255" wrapText="1"/>
    </xf>
    <xf numFmtId="0" fontId="11" fillId="0" borderId="25" xfId="55" applyFont="1" applyBorder="1" applyAlignment="1">
      <alignment horizontal="center" vertical="center" textRotation="255" wrapText="1"/>
    </xf>
    <xf numFmtId="0" fontId="11" fillId="0" borderId="13" xfId="55" applyFont="1" applyBorder="1" applyAlignment="1">
      <alignment horizontal="center" vertical="center" textRotation="255" wrapText="1"/>
    </xf>
    <xf numFmtId="0" fontId="11" fillId="0" borderId="26" xfId="55" applyFont="1" applyBorder="1" applyAlignment="1">
      <alignment horizontal="center" vertical="center" textRotation="255" wrapText="1"/>
    </xf>
    <xf numFmtId="0" fontId="11" fillId="0" borderId="29" xfId="55" applyFont="1" applyBorder="1" applyAlignment="1">
      <alignment horizontal="center" vertical="center" textRotation="255" wrapText="1"/>
    </xf>
    <xf numFmtId="0" fontId="11" fillId="0" borderId="72" xfId="55" applyFont="1" applyBorder="1" applyAlignment="1">
      <alignment horizontal="center" vertical="center" textRotation="255" wrapText="1"/>
    </xf>
    <xf numFmtId="0" fontId="11" fillId="0" borderId="40" xfId="55" applyFont="1" applyBorder="1" applyAlignment="1">
      <alignment horizontal="center" vertical="center"/>
    </xf>
    <xf numFmtId="0" fontId="11" fillId="0" borderId="20" xfId="55" applyFont="1" applyBorder="1" applyAlignment="1">
      <alignment horizontal="center" vertical="center"/>
    </xf>
    <xf numFmtId="0" fontId="11" fillId="0" borderId="40" xfId="55" applyFont="1" applyBorder="1" applyAlignment="1">
      <alignment horizontal="right" vertical="center"/>
    </xf>
    <xf numFmtId="0" fontId="11" fillId="0" borderId="50" xfId="55" applyFont="1" applyBorder="1" applyAlignment="1">
      <alignment horizontal="right" vertical="center"/>
    </xf>
    <xf numFmtId="0" fontId="11" fillId="0" borderId="148" xfId="55" applyFont="1" applyBorder="1" applyAlignment="1">
      <alignment horizontal="right" vertical="center"/>
    </xf>
    <xf numFmtId="0" fontId="11" fillId="0" borderId="40" xfId="55" applyFont="1" applyBorder="1" applyAlignment="1">
      <alignment horizontal="center" vertical="center" shrinkToFit="1"/>
    </xf>
    <xf numFmtId="0" fontId="11" fillId="0" borderId="50" xfId="55" applyFont="1" applyBorder="1" applyAlignment="1">
      <alignment horizontal="center" vertical="center" shrinkToFit="1"/>
    </xf>
    <xf numFmtId="0" fontId="11" fillId="0" borderId="20" xfId="55" applyFont="1" applyBorder="1" applyAlignment="1">
      <alignment horizontal="center" vertical="center" shrinkToFit="1"/>
    </xf>
    <xf numFmtId="0" fontId="11" fillId="0" borderId="40" xfId="55" applyFont="1" applyBorder="1" applyAlignment="1">
      <alignment horizontal="distributed" vertical="center" indent="1"/>
    </xf>
    <xf numFmtId="0" fontId="11" fillId="0" borderId="50" xfId="55" applyFont="1" applyBorder="1" applyAlignment="1">
      <alignment horizontal="distributed" vertical="center" indent="1"/>
    </xf>
    <xf numFmtId="0" fontId="11" fillId="0" borderId="20" xfId="55" applyFont="1" applyBorder="1" applyAlignment="1">
      <alignment horizontal="distributed" vertical="center" indent="1"/>
    </xf>
    <xf numFmtId="49" fontId="11" fillId="0" borderId="149" xfId="55" applyNumberFormat="1" applyFont="1" applyBorder="1" applyAlignment="1">
      <alignment horizontal="center" vertical="center"/>
    </xf>
    <xf numFmtId="49" fontId="11" fillId="0" borderId="50" xfId="55" applyNumberFormat="1" applyFont="1" applyBorder="1" applyAlignment="1">
      <alignment horizontal="center" vertical="center"/>
    </xf>
    <xf numFmtId="38" fontId="11" fillId="0" borderId="149" xfId="33" applyFont="1" applyBorder="1" applyAlignment="1">
      <alignment horizontal="center" vertical="center"/>
    </xf>
    <xf numFmtId="38" fontId="11" fillId="0" borderId="50" xfId="33" applyFont="1" applyBorder="1" applyAlignment="1">
      <alignment horizontal="center" vertical="center"/>
    </xf>
    <xf numFmtId="38" fontId="11" fillId="0" borderId="149" xfId="33" applyFont="1" applyBorder="1" applyAlignment="1">
      <alignment horizontal="right" vertical="center"/>
    </xf>
    <xf numFmtId="38" fontId="11" fillId="0" borderId="50" xfId="33" applyFont="1" applyBorder="1" applyAlignment="1">
      <alignment horizontal="right" vertical="center"/>
    </xf>
    <xf numFmtId="49" fontId="11" fillId="0" borderId="149" xfId="55" applyNumberFormat="1" applyFont="1" applyBorder="1" applyAlignment="1">
      <alignment horizontal="right" vertical="center"/>
    </xf>
    <xf numFmtId="49" fontId="11" fillId="0" borderId="50" xfId="55" applyNumberFormat="1" applyFont="1" applyBorder="1" applyAlignment="1">
      <alignment horizontal="right" vertical="center"/>
    </xf>
    <xf numFmtId="49" fontId="11" fillId="0" borderId="40" xfId="55" applyNumberFormat="1" applyFont="1" applyBorder="1" applyAlignment="1">
      <alignment horizontal="center" vertical="center"/>
    </xf>
    <xf numFmtId="0" fontId="31" fillId="0" borderId="0" xfId="43" applyFont="1" applyAlignment="1">
      <alignment horizontal="left" vertical="top" wrapText="1"/>
    </xf>
    <xf numFmtId="0" fontId="46" fillId="0" borderId="0" xfId="43" applyFont="1" applyAlignment="1">
      <alignment horizontal="left" vertical="top" wrapText="1"/>
    </xf>
    <xf numFmtId="0" fontId="46" fillId="0" borderId="0" xfId="43" applyFont="1" applyAlignment="1">
      <alignment horizontal="left" vertical="top"/>
    </xf>
    <xf numFmtId="0" fontId="19" fillId="0" borderId="0" xfId="43" applyFont="1" applyAlignment="1">
      <alignment horizontal="left" vertical="top" wrapText="1"/>
    </xf>
    <xf numFmtId="0" fontId="56" fillId="0" borderId="0" xfId="43" applyFont="1" applyAlignment="1">
      <alignment horizontal="center" vertical="center"/>
    </xf>
    <xf numFmtId="0" fontId="154" fillId="0" borderId="67" xfId="188" applyFont="1" applyBorder="1" applyAlignment="1">
      <alignment horizontal="left" vertical="top" wrapText="1"/>
    </xf>
    <xf numFmtId="0" fontId="12" fillId="0" borderId="40" xfId="190" applyFont="1" applyFill="1" applyBorder="1" applyAlignment="1" applyProtection="1">
      <alignment horizontal="center" vertical="center"/>
      <protection locked="0"/>
    </xf>
    <xf numFmtId="0" fontId="12" fillId="0" borderId="50" xfId="190" applyFont="1" applyFill="1" applyBorder="1" applyAlignment="1" applyProtection="1">
      <alignment horizontal="center" vertical="center"/>
      <protection locked="0"/>
    </xf>
    <xf numFmtId="0" fontId="12" fillId="0" borderId="20" xfId="190" applyFont="1" applyFill="1" applyBorder="1" applyAlignment="1" applyProtection="1">
      <alignment horizontal="center" vertical="center"/>
      <protection locked="0"/>
    </xf>
    <xf numFmtId="0" fontId="12" fillId="0" borderId="40" xfId="188" applyFont="1" applyFill="1" applyBorder="1" applyAlignment="1" applyProtection="1">
      <alignment horizontal="center" vertical="center"/>
      <protection locked="0"/>
    </xf>
    <xf numFmtId="0" fontId="12" fillId="0" borderId="50" xfId="188" applyFont="1" applyFill="1" applyBorder="1" applyAlignment="1" applyProtection="1">
      <alignment horizontal="center" vertical="center"/>
      <protection locked="0"/>
    </xf>
    <xf numFmtId="0" fontId="12" fillId="0" borderId="20" xfId="188" applyFont="1" applyFill="1" applyBorder="1" applyAlignment="1" applyProtection="1">
      <alignment horizontal="center" vertical="center"/>
      <protection locked="0"/>
    </xf>
    <xf numFmtId="0" fontId="12" fillId="0" borderId="64" xfId="188" applyFont="1" applyFill="1" applyBorder="1" applyAlignment="1" applyProtection="1">
      <alignment horizontal="center" vertical="center"/>
      <protection locked="0"/>
    </xf>
    <xf numFmtId="0" fontId="12" fillId="0" borderId="82" xfId="188" applyFont="1" applyFill="1" applyBorder="1" applyAlignment="1" applyProtection="1">
      <alignment horizontal="center" vertical="center"/>
      <protection locked="0"/>
    </xf>
    <xf numFmtId="0" fontId="12" fillId="0" borderId="114" xfId="188" applyFont="1" applyFill="1" applyBorder="1" applyAlignment="1" applyProtection="1">
      <alignment horizontal="center" vertical="center"/>
      <protection locked="0"/>
    </xf>
    <xf numFmtId="0" fontId="12" fillId="0" borderId="121" xfId="188" applyFont="1" applyFill="1" applyBorder="1" applyAlignment="1" applyProtection="1">
      <alignment horizontal="center" vertical="center"/>
      <protection locked="0"/>
    </xf>
    <xf numFmtId="0" fontId="12" fillId="0" borderId="51" xfId="188" applyFont="1" applyFill="1" applyBorder="1" applyAlignment="1" applyProtection="1">
      <alignment horizontal="center" vertical="center"/>
      <protection locked="0"/>
    </xf>
    <xf numFmtId="0" fontId="12" fillId="0" borderId="52" xfId="188" applyFont="1" applyFill="1" applyBorder="1" applyAlignment="1" applyProtection="1">
      <alignment horizontal="center" vertical="center"/>
      <protection locked="0"/>
    </xf>
    <xf numFmtId="0" fontId="12" fillId="0" borderId="62" xfId="188" applyFont="1" applyFill="1" applyBorder="1" applyAlignment="1" applyProtection="1">
      <alignment horizontal="center" vertical="center"/>
      <protection locked="0"/>
    </xf>
    <xf numFmtId="0" fontId="12" fillId="0" borderId="75" xfId="188" applyFont="1" applyFill="1" applyBorder="1" applyAlignment="1" applyProtection="1">
      <alignment horizontal="center" vertical="center"/>
      <protection locked="0"/>
    </xf>
    <xf numFmtId="0" fontId="12" fillId="0" borderId="0" xfId="190" applyFont="1" applyFill="1" applyAlignment="1" applyProtection="1">
      <alignment horizontal="center" vertical="center"/>
      <protection locked="0"/>
    </xf>
    <xf numFmtId="0" fontId="12" fillId="0" borderId="73" xfId="188" applyFont="1" applyFill="1" applyBorder="1" applyAlignment="1" applyProtection="1">
      <alignment horizontal="center" vertical="center"/>
      <protection locked="0"/>
    </xf>
    <xf numFmtId="0" fontId="12" fillId="0" borderId="74" xfId="188" applyFont="1" applyFill="1" applyBorder="1" applyAlignment="1" applyProtection="1">
      <alignment horizontal="center" vertical="center"/>
      <protection locked="0"/>
    </xf>
    <xf numFmtId="0" fontId="12" fillId="0" borderId="43" xfId="188" applyFont="1" applyFill="1" applyBorder="1" applyAlignment="1" applyProtection="1">
      <alignment horizontal="center" vertical="center"/>
      <protection locked="0"/>
    </xf>
    <xf numFmtId="0" fontId="12" fillId="0" borderId="66" xfId="189" quotePrefix="1" applyFont="1" applyFill="1" applyBorder="1" applyAlignment="1">
      <alignment horizontal="center" vertical="center" wrapText="1"/>
    </xf>
    <xf numFmtId="0" fontId="12" fillId="0" borderId="83" xfId="189" applyFont="1" applyFill="1" applyBorder="1" applyAlignment="1">
      <alignment horizontal="center" vertical="center" wrapText="1"/>
    </xf>
    <xf numFmtId="0" fontId="12" fillId="0" borderId="82" xfId="189" applyFont="1" applyFill="1" applyBorder="1" applyAlignment="1">
      <alignment horizontal="center" vertical="center" wrapText="1"/>
    </xf>
    <xf numFmtId="0" fontId="12" fillId="0" borderId="114" xfId="189" applyFont="1" applyFill="1" applyBorder="1" applyAlignment="1">
      <alignment horizontal="center" vertical="center" wrapText="1"/>
    </xf>
    <xf numFmtId="0" fontId="12" fillId="0" borderId="121" xfId="189" applyFont="1" applyFill="1" applyBorder="1" applyAlignment="1">
      <alignment horizontal="center" vertical="center" wrapText="1"/>
    </xf>
    <xf numFmtId="0" fontId="12" fillId="0" borderId="83" xfId="189" applyFont="1" applyFill="1" applyBorder="1" applyAlignment="1">
      <alignment horizontal="center" vertical="center"/>
    </xf>
    <xf numFmtId="0" fontId="12" fillId="0" borderId="120" xfId="189" applyFont="1" applyFill="1" applyBorder="1" applyAlignment="1">
      <alignment horizontal="center" vertical="center"/>
    </xf>
    <xf numFmtId="0" fontId="11" fillId="0" borderId="97" xfId="188" applyFont="1" applyFill="1" applyBorder="1" applyAlignment="1">
      <alignment horizontal="center" vertical="center"/>
    </xf>
    <xf numFmtId="0" fontId="11" fillId="0" borderId="98" xfId="188" applyFont="1" applyFill="1" applyBorder="1" applyAlignment="1">
      <alignment horizontal="center" vertical="center"/>
    </xf>
    <xf numFmtId="0" fontId="11" fillId="0" borderId="79" xfId="188" applyFont="1" applyFill="1" applyBorder="1" applyAlignment="1">
      <alignment horizontal="center" vertical="center"/>
    </xf>
    <xf numFmtId="0" fontId="11" fillId="0" borderId="69" xfId="188" applyFont="1" applyFill="1" applyBorder="1" applyAlignment="1">
      <alignment horizontal="center" vertical="center"/>
    </xf>
    <xf numFmtId="0" fontId="11" fillId="0" borderId="83" xfId="188" applyFont="1" applyFill="1" applyBorder="1" applyAlignment="1">
      <alignment horizontal="center" vertical="center"/>
    </xf>
    <xf numFmtId="0" fontId="11" fillId="0" borderId="120" xfId="188" applyFont="1" applyFill="1" applyBorder="1" applyAlignment="1">
      <alignment horizontal="center" vertical="center"/>
    </xf>
    <xf numFmtId="0" fontId="13" fillId="0" borderId="90" xfId="189" applyFont="1" applyFill="1" applyBorder="1" applyAlignment="1">
      <alignment horizontal="center" vertical="center"/>
    </xf>
    <xf numFmtId="0" fontId="13" fillId="0" borderId="74" xfId="189" applyFont="1" applyFill="1" applyBorder="1" applyAlignment="1">
      <alignment horizontal="center" vertical="center"/>
    </xf>
    <xf numFmtId="0" fontId="13" fillId="0" borderId="32" xfId="189" applyFont="1" applyFill="1" applyBorder="1" applyAlignment="1">
      <alignment horizontal="center" vertical="center"/>
    </xf>
    <xf numFmtId="0" fontId="14" fillId="0" borderId="18" xfId="189" quotePrefix="1" applyFont="1" applyFill="1" applyBorder="1" applyAlignment="1">
      <alignment horizontal="center" vertical="center" wrapText="1"/>
    </xf>
    <xf numFmtId="0" fontId="14" fillId="0" borderId="10" xfId="189" applyFont="1" applyFill="1" applyBorder="1" applyAlignment="1">
      <alignment horizontal="center" vertical="center" wrapText="1"/>
    </xf>
    <xf numFmtId="0" fontId="14" fillId="0" borderId="10" xfId="189" quotePrefix="1" applyFont="1" applyFill="1" applyBorder="1" applyAlignment="1">
      <alignment horizontal="center" vertical="center" wrapText="1"/>
    </xf>
    <xf numFmtId="0" fontId="14" fillId="0" borderId="40" xfId="189" quotePrefix="1" applyFont="1" applyFill="1" applyBorder="1" applyAlignment="1">
      <alignment horizontal="center" vertical="center" wrapText="1"/>
    </xf>
    <xf numFmtId="0" fontId="14" fillId="0" borderId="50" xfId="189" quotePrefix="1" applyFont="1" applyFill="1" applyBorder="1" applyAlignment="1">
      <alignment horizontal="center" vertical="center" wrapText="1"/>
    </xf>
    <xf numFmtId="0" fontId="14" fillId="0" borderId="20" xfId="189" quotePrefix="1" applyFont="1" applyFill="1" applyBorder="1" applyAlignment="1">
      <alignment horizontal="center" vertical="center" wrapText="1"/>
    </xf>
    <xf numFmtId="0" fontId="14" fillId="0" borderId="10" xfId="189" quotePrefix="1" applyFont="1" applyFill="1" applyBorder="1" applyAlignment="1">
      <alignment horizontal="center" vertical="center"/>
    </xf>
    <xf numFmtId="0" fontId="14" fillId="0" borderId="10" xfId="189" applyFont="1" applyFill="1" applyBorder="1" applyAlignment="1">
      <alignment horizontal="center" vertical="center"/>
    </xf>
    <xf numFmtId="0" fontId="14" fillId="0" borderId="19" xfId="189" applyFont="1" applyFill="1" applyBorder="1" applyAlignment="1">
      <alignment horizontal="center" vertical="center"/>
    </xf>
    <xf numFmtId="0" fontId="14" fillId="0" borderId="18" xfId="189" applyFont="1" applyFill="1" applyBorder="1" applyAlignment="1">
      <alignment horizontal="center" vertical="center" wrapText="1"/>
    </xf>
    <xf numFmtId="0" fontId="15" fillId="0" borderId="40" xfId="189" applyFont="1" applyFill="1" applyBorder="1" applyAlignment="1">
      <alignment horizontal="center" vertical="center" wrapText="1"/>
    </xf>
    <xf numFmtId="0" fontId="15" fillId="0" borderId="50" xfId="189" applyFont="1" applyFill="1" applyBorder="1" applyAlignment="1">
      <alignment horizontal="center" vertical="center" wrapText="1"/>
    </xf>
    <xf numFmtId="0" fontId="15" fillId="0" borderId="20" xfId="189" applyFont="1" applyFill="1" applyBorder="1" applyAlignment="1">
      <alignment horizontal="center" vertical="center" wrapText="1"/>
    </xf>
    <xf numFmtId="0" fontId="13" fillId="0" borderId="82" xfId="189" applyFont="1" applyFill="1" applyBorder="1" applyAlignment="1">
      <alignment horizontal="left" vertical="center" wrapText="1"/>
    </xf>
    <xf numFmtId="0" fontId="13" fillId="0" borderId="114" xfId="189" applyFont="1" applyFill="1" applyBorder="1" applyAlignment="1">
      <alignment horizontal="left" vertical="center" wrapText="1"/>
    </xf>
    <xf numFmtId="0" fontId="12" fillId="0" borderId="150" xfId="189" applyFont="1" applyFill="1" applyBorder="1" applyAlignment="1" applyProtection="1">
      <alignment horizontal="center" vertical="center"/>
      <protection locked="0"/>
    </xf>
    <xf numFmtId="0" fontId="12" fillId="0" borderId="114" xfId="189" applyFont="1" applyFill="1" applyBorder="1" applyAlignment="1" applyProtection="1">
      <alignment horizontal="center" vertical="center"/>
      <protection locked="0"/>
    </xf>
    <xf numFmtId="0" fontId="12" fillId="0" borderId="30" xfId="189" applyFont="1" applyFill="1" applyBorder="1" applyAlignment="1" applyProtection="1">
      <alignment horizontal="center" vertical="center"/>
      <protection locked="0"/>
    </xf>
    <xf numFmtId="176" fontId="13" fillId="0" borderId="150" xfId="189" applyNumberFormat="1" applyFont="1" applyFill="1" applyBorder="1" applyAlignment="1">
      <alignment horizontal="left" vertical="center" wrapText="1"/>
    </xf>
    <xf numFmtId="176" fontId="13" fillId="0" borderId="114" xfId="189" applyNumberFormat="1" applyFont="1" applyFill="1" applyBorder="1" applyAlignment="1">
      <alignment horizontal="left" vertical="center" wrapText="1"/>
    </xf>
    <xf numFmtId="0" fontId="12" fillId="0" borderId="29" xfId="189" applyFont="1" applyFill="1" applyBorder="1" applyAlignment="1">
      <alignment horizontal="center" vertical="center"/>
    </xf>
    <xf numFmtId="0" fontId="12" fillId="0" borderId="17" xfId="189" applyFont="1" applyFill="1" applyBorder="1" applyAlignment="1">
      <alignment horizontal="center" vertical="center"/>
    </xf>
    <xf numFmtId="0" fontId="12" fillId="0" borderId="91" xfId="189" applyFont="1" applyFill="1" applyBorder="1" applyAlignment="1">
      <alignment horizontal="center" vertical="center"/>
    </xf>
    <xf numFmtId="176" fontId="14" fillId="0" borderId="67" xfId="189" applyNumberFormat="1" applyFont="1" applyFill="1" applyBorder="1" applyAlignment="1">
      <alignment horizontal="right" vertical="top" wrapText="1"/>
    </xf>
    <xf numFmtId="0" fontId="14" fillId="0" borderId="0" xfId="189" applyFont="1" applyAlignment="1">
      <alignment horizontal="right" vertical="center" shrinkToFit="1"/>
    </xf>
    <xf numFmtId="0" fontId="13" fillId="0" borderId="97" xfId="188" applyFont="1" applyFill="1" applyBorder="1" applyAlignment="1">
      <alignment horizontal="left" vertical="center"/>
    </xf>
    <xf numFmtId="0" fontId="13" fillId="0" borderId="98" xfId="188" applyFont="1" applyFill="1" applyBorder="1" applyAlignment="1">
      <alignment horizontal="left" vertical="center"/>
    </xf>
    <xf numFmtId="0" fontId="12" fillId="0" borderId="97" xfId="188" applyFont="1" applyFill="1" applyBorder="1" applyAlignment="1" applyProtection="1">
      <alignment horizontal="center" vertical="center"/>
      <protection locked="0"/>
    </xf>
    <xf numFmtId="0" fontId="12" fillId="0" borderId="98" xfId="188" applyFont="1" applyFill="1" applyBorder="1" applyAlignment="1" applyProtection="1">
      <alignment horizontal="center" vertical="center"/>
      <protection locked="0"/>
    </xf>
    <xf numFmtId="0" fontId="12" fillId="0" borderId="31" xfId="188" applyFont="1" applyFill="1" applyBorder="1" applyAlignment="1" applyProtection="1">
      <alignment horizontal="center" vertical="center"/>
      <protection locked="0"/>
    </xf>
    <xf numFmtId="0" fontId="14" fillId="0" borderId="67" xfId="188" applyFont="1" applyFill="1" applyBorder="1" applyAlignment="1">
      <alignment horizontal="right" vertical="center"/>
    </xf>
    <xf numFmtId="0" fontId="14" fillId="0" borderId="0" xfId="188" applyFont="1" applyFill="1" applyBorder="1" applyAlignment="1">
      <alignment horizontal="right" vertical="center" shrinkToFit="1"/>
    </xf>
    <xf numFmtId="0" fontId="13" fillId="0" borderId="94" xfId="189" applyFont="1" applyFill="1" applyBorder="1" applyAlignment="1">
      <alignment horizontal="left" vertical="center" wrapText="1"/>
    </xf>
    <xf numFmtId="0" fontId="13" fillId="0" borderId="67" xfId="189" applyFont="1" applyFill="1" applyBorder="1" applyAlignment="1">
      <alignment horizontal="left" vertical="center" wrapText="1"/>
    </xf>
    <xf numFmtId="0" fontId="12" fillId="0" borderId="94" xfId="189" applyFont="1" applyFill="1" applyBorder="1" applyAlignment="1" applyProtection="1">
      <alignment horizontal="center" vertical="center"/>
      <protection locked="0"/>
    </xf>
    <xf numFmtId="0" fontId="12" fillId="0" borderId="67" xfId="189" applyFont="1" applyFill="1" applyBorder="1" applyAlignment="1" applyProtection="1">
      <alignment horizontal="center" vertical="center"/>
      <protection locked="0"/>
    </xf>
    <xf numFmtId="0" fontId="12" fillId="0" borderId="65" xfId="189" applyFont="1" applyFill="1" applyBorder="1" applyAlignment="1" applyProtection="1">
      <alignment horizontal="center" vertical="center"/>
      <protection locked="0"/>
    </xf>
    <xf numFmtId="0" fontId="13" fillId="0" borderId="90" xfId="189" applyFont="1" applyFill="1" applyBorder="1" applyAlignment="1">
      <alignment horizontal="left" vertical="center" wrapText="1"/>
    </xf>
    <xf numFmtId="0" fontId="13" fillId="0" borderId="74" xfId="189" applyFont="1" applyFill="1" applyBorder="1" applyAlignment="1">
      <alignment horizontal="left" vertical="center" wrapText="1"/>
    </xf>
    <xf numFmtId="0" fontId="12" fillId="0" borderId="90" xfId="189" applyFont="1" applyFill="1" applyBorder="1" applyAlignment="1" applyProtection="1">
      <alignment horizontal="center" vertical="center"/>
      <protection locked="0"/>
    </xf>
    <xf numFmtId="0" fontId="12" fillId="0" borderId="74" xfId="189" applyFont="1" applyFill="1" applyBorder="1" applyAlignment="1" applyProtection="1">
      <alignment horizontal="center" vertical="center"/>
      <protection locked="0"/>
    </xf>
    <xf numFmtId="0" fontId="12" fillId="0" borderId="32" xfId="189" applyFont="1" applyFill="1" applyBorder="1" applyAlignment="1" applyProtection="1">
      <alignment horizontal="center" vertical="center"/>
      <protection locked="0"/>
    </xf>
    <xf numFmtId="0" fontId="13" fillId="0" borderId="13" xfId="188" applyFont="1" applyFill="1" applyBorder="1" applyAlignment="1">
      <alignment horizontal="center" vertical="center" wrapText="1"/>
    </xf>
    <xf numFmtId="0" fontId="13" fillId="0" borderId="29" xfId="188" applyFont="1" applyFill="1" applyBorder="1" applyAlignment="1">
      <alignment horizontal="center" vertical="center" wrapText="1"/>
    </xf>
    <xf numFmtId="0" fontId="13" fillId="0" borderId="11" xfId="188" applyFont="1" applyFill="1" applyBorder="1" applyAlignment="1">
      <alignment horizontal="left" vertical="top" wrapText="1"/>
    </xf>
    <xf numFmtId="0" fontId="13" fillId="0" borderId="17" xfId="188" applyFont="1" applyFill="1" applyBorder="1" applyAlignment="1">
      <alignment horizontal="left" vertical="top" wrapText="1"/>
    </xf>
    <xf numFmtId="0" fontId="12" fillId="0" borderId="12" xfId="188" applyFont="1" applyFill="1" applyBorder="1" applyAlignment="1">
      <alignment horizontal="center" vertical="center" wrapText="1"/>
    </xf>
    <xf numFmtId="0" fontId="12" fillId="0" borderId="91" xfId="188" applyFont="1" applyFill="1" applyBorder="1" applyAlignment="1">
      <alignment horizontal="center" vertical="center" wrapText="1"/>
    </xf>
    <xf numFmtId="0" fontId="12" fillId="0" borderId="85" xfId="188" applyFont="1" applyFill="1" applyBorder="1" applyAlignment="1" applyProtection="1">
      <alignment horizontal="center" vertical="center"/>
      <protection locked="0"/>
    </xf>
    <xf numFmtId="0" fontId="12" fillId="0" borderId="11" xfId="188" applyFont="1" applyFill="1" applyBorder="1" applyAlignment="1" applyProtection="1">
      <alignment horizontal="center" vertical="center"/>
      <protection locked="0"/>
    </xf>
    <xf numFmtId="0" fontId="12" fillId="0" borderId="12" xfId="188" applyFont="1" applyFill="1" applyBorder="1" applyAlignment="1" applyProtection="1">
      <alignment horizontal="center" vertical="center"/>
      <protection locked="0"/>
    </xf>
    <xf numFmtId="0" fontId="12" fillId="0" borderId="29" xfId="188" applyFont="1" applyFill="1" applyBorder="1" applyAlignment="1" applyProtection="1">
      <alignment horizontal="center" vertical="center"/>
      <protection locked="0"/>
    </xf>
    <xf numFmtId="0" fontId="12" fillId="0" borderId="17" xfId="188" applyFont="1" applyFill="1" applyBorder="1" applyAlignment="1" applyProtection="1">
      <alignment horizontal="center" vertical="center"/>
      <protection locked="0"/>
    </xf>
    <xf numFmtId="0" fontId="12" fillId="0" borderId="91" xfId="188" applyFont="1" applyFill="1" applyBorder="1" applyAlignment="1" applyProtection="1">
      <alignment horizontal="center" vertical="center"/>
      <protection locked="0"/>
    </xf>
    <xf numFmtId="0" fontId="13" fillId="0" borderId="82" xfId="188" applyFont="1" applyFill="1" applyBorder="1" applyAlignment="1">
      <alignment horizontal="left" vertical="center"/>
    </xf>
    <xf numFmtId="0" fontId="13" fillId="0" borderId="114" xfId="188" applyFont="1" applyFill="1" applyBorder="1" applyAlignment="1">
      <alignment horizontal="left" vertical="center"/>
    </xf>
    <xf numFmtId="0" fontId="12" fillId="0" borderId="150" xfId="188" applyFont="1" applyFill="1" applyBorder="1" applyAlignment="1">
      <alignment horizontal="center" vertical="center"/>
    </xf>
    <xf numFmtId="0" fontId="12" fillId="0" borderId="114" xfId="188" applyFont="1" applyFill="1" applyBorder="1" applyAlignment="1">
      <alignment horizontal="center" vertical="center"/>
    </xf>
    <xf numFmtId="0" fontId="12" fillId="0" borderId="30" xfId="188" applyFont="1" applyFill="1" applyBorder="1" applyAlignment="1">
      <alignment horizontal="center" vertical="center"/>
    </xf>
    <xf numFmtId="0" fontId="13" fillId="0" borderId="97" xfId="188" applyFont="1" applyFill="1" applyBorder="1" applyAlignment="1">
      <alignment horizontal="left" vertical="center" wrapText="1"/>
    </xf>
    <xf numFmtId="0" fontId="13" fillId="0" borderId="31" xfId="188" applyFont="1" applyFill="1" applyBorder="1" applyAlignment="1">
      <alignment horizontal="left" vertical="center"/>
    </xf>
    <xf numFmtId="0" fontId="12" fillId="0" borderId="97" xfId="188" applyFont="1" applyFill="1" applyBorder="1" applyAlignment="1">
      <alignment horizontal="center" vertical="center"/>
    </xf>
    <xf numFmtId="0" fontId="12" fillId="0" borderId="98" xfId="188" applyFont="1" applyFill="1" applyBorder="1" applyAlignment="1">
      <alignment horizontal="center" vertical="center"/>
    </xf>
    <xf numFmtId="0" fontId="12" fillId="0" borderId="31" xfId="188" applyFont="1" applyFill="1" applyBorder="1" applyAlignment="1">
      <alignment horizontal="center" vertical="center"/>
    </xf>
    <xf numFmtId="0" fontId="42" fillId="0" borderId="0" xfId="53" applyFont="1" applyBorder="1" applyAlignment="1">
      <alignment horizontal="center" vertical="center"/>
    </xf>
    <xf numFmtId="0" fontId="155" fillId="0" borderId="0" xfId="188" applyFont="1" applyAlignment="1">
      <alignment horizontal="center" vertical="center"/>
    </xf>
    <xf numFmtId="0" fontId="13" fillId="0" borderId="90" xfId="188" applyFont="1" applyFill="1" applyBorder="1" applyAlignment="1">
      <alignment horizontal="left" vertical="center" wrapText="1"/>
    </xf>
    <xf numFmtId="0" fontId="13" fillId="0" borderId="74" xfId="188" applyFont="1" applyFill="1" applyBorder="1" applyAlignment="1">
      <alignment horizontal="left" vertical="center" wrapText="1"/>
    </xf>
    <xf numFmtId="0" fontId="12" fillId="0" borderId="94" xfId="188" applyFont="1" applyFill="1" applyBorder="1" applyAlignment="1" applyProtection="1">
      <alignment horizontal="center" vertical="center"/>
      <protection locked="0"/>
    </xf>
    <xf numFmtId="0" fontId="12" fillId="0" borderId="67" xfId="188" applyFont="1" applyFill="1" applyBorder="1" applyAlignment="1" applyProtection="1">
      <alignment horizontal="center" vertical="center"/>
      <protection locked="0"/>
    </xf>
    <xf numFmtId="0" fontId="12" fillId="0" borderId="65" xfId="188" applyFont="1" applyFill="1" applyBorder="1" applyAlignment="1" applyProtection="1">
      <alignment horizontal="center" vertical="center"/>
      <protection locked="0"/>
    </xf>
    <xf numFmtId="0" fontId="13" fillId="0" borderId="94" xfId="188" applyFont="1" applyFill="1" applyBorder="1" applyAlignment="1">
      <alignment horizontal="left" vertical="center"/>
    </xf>
    <xf numFmtId="0" fontId="13" fillId="0" borderId="67" xfId="188" applyFont="1" applyFill="1" applyBorder="1" applyAlignment="1">
      <alignment horizontal="left" vertical="center"/>
    </xf>
    <xf numFmtId="0" fontId="12" fillId="0" borderId="94" xfId="188" applyFont="1" applyFill="1" applyBorder="1" applyAlignment="1">
      <alignment horizontal="center" vertical="center"/>
    </xf>
    <xf numFmtId="0" fontId="12" fillId="0" borderId="67" xfId="188" applyFont="1" applyFill="1" applyBorder="1" applyAlignment="1">
      <alignment horizontal="center" vertical="center"/>
    </xf>
    <xf numFmtId="0" fontId="12" fillId="0" borderId="65" xfId="188" applyFont="1" applyFill="1" applyBorder="1" applyAlignment="1">
      <alignment horizontal="center" vertical="center"/>
    </xf>
    <xf numFmtId="0" fontId="42" fillId="0" borderId="97" xfId="53" applyFont="1" applyBorder="1" applyAlignment="1">
      <alignment horizontal="center" vertical="center"/>
    </xf>
    <xf numFmtId="0" fontId="42" fillId="0" borderId="98" xfId="53" applyFont="1" applyBorder="1" applyAlignment="1">
      <alignment horizontal="center" vertical="center"/>
    </xf>
    <xf numFmtId="0" fontId="42" fillId="0" borderId="31" xfId="53" applyFont="1" applyBorder="1" applyAlignment="1">
      <alignment horizontal="center" vertical="center"/>
    </xf>
    <xf numFmtId="0" fontId="11" fillId="0" borderId="18" xfId="49" applyFont="1" applyFill="1" applyBorder="1" applyAlignment="1">
      <alignment horizontal="distributed" vertical="center" indent="1"/>
    </xf>
    <xf numFmtId="0" fontId="11" fillId="0" borderId="10" xfId="49" applyFont="1" applyFill="1" applyBorder="1" applyAlignment="1">
      <alignment horizontal="distributed" vertical="center" indent="1"/>
    </xf>
    <xf numFmtId="0" fontId="10" fillId="0" borderId="10" xfId="49" applyFont="1" applyFill="1" applyBorder="1" applyAlignment="1">
      <alignment horizontal="left" vertical="center" indent="1"/>
    </xf>
    <xf numFmtId="0" fontId="10" fillId="0" borderId="19" xfId="49" applyFont="1" applyFill="1" applyBorder="1" applyAlignment="1">
      <alignment horizontal="left" vertical="center" indent="1"/>
    </xf>
    <xf numFmtId="0" fontId="12" fillId="0" borderId="0" xfId="49" applyFont="1" applyFill="1" applyAlignment="1">
      <alignment horizontal="center" vertical="center"/>
    </xf>
    <xf numFmtId="0" fontId="11" fillId="0" borderId="116" xfId="49" applyFont="1" applyFill="1" applyBorder="1" applyAlignment="1">
      <alignment horizontal="distributed" vertical="center" indent="1"/>
    </xf>
    <xf numFmtId="0" fontId="11" fillId="0" borderId="89" xfId="49" applyFont="1" applyFill="1" applyBorder="1" applyAlignment="1">
      <alignment horizontal="distributed" vertical="center" indent="1"/>
    </xf>
    <xf numFmtId="0" fontId="10" fillId="0" borderId="89" xfId="49" applyFont="1" applyFill="1" applyBorder="1" applyAlignment="1">
      <alignment horizontal="left" vertical="center" indent="1"/>
    </xf>
    <xf numFmtId="0" fontId="10" fillId="0" borderId="88" xfId="49" applyFont="1" applyFill="1" applyBorder="1" applyAlignment="1">
      <alignment horizontal="left" vertical="center" indent="1"/>
    </xf>
    <xf numFmtId="0" fontId="11" fillId="0" borderId="18" xfId="49" applyFont="1" applyFill="1" applyBorder="1" applyAlignment="1">
      <alignment horizontal="center" vertical="center"/>
    </xf>
    <xf numFmtId="0" fontId="11" fillId="0" borderId="10" xfId="49" applyFont="1" applyFill="1" applyBorder="1" applyAlignment="1">
      <alignment horizontal="center" vertical="center"/>
    </xf>
    <xf numFmtId="0" fontId="11" fillId="0" borderId="76" xfId="49" applyFont="1" applyFill="1" applyBorder="1" applyAlignment="1">
      <alignment horizontal="center" vertical="center"/>
    </xf>
    <xf numFmtId="0" fontId="11" fillId="0" borderId="77" xfId="49" applyFont="1" applyFill="1" applyBorder="1" applyAlignment="1">
      <alignment horizontal="center" vertical="center"/>
    </xf>
    <xf numFmtId="0" fontId="10" fillId="0" borderId="10" xfId="49" applyFont="1" applyFill="1" applyBorder="1" applyAlignment="1">
      <alignment horizontal="center" vertical="center"/>
    </xf>
    <xf numFmtId="0" fontId="10" fillId="0" borderId="77" xfId="49" applyFont="1" applyFill="1" applyBorder="1" applyAlignment="1">
      <alignment horizontal="center" vertical="center"/>
    </xf>
    <xf numFmtId="0" fontId="10" fillId="0" borderId="19" xfId="49" applyFont="1" applyFill="1" applyBorder="1" applyAlignment="1">
      <alignment horizontal="center" vertical="center"/>
    </xf>
    <xf numFmtId="0" fontId="10" fillId="0" borderId="78" xfId="49" applyFont="1" applyFill="1" applyBorder="1" applyAlignment="1">
      <alignment horizontal="center" vertical="center"/>
    </xf>
    <xf numFmtId="0" fontId="11" fillId="0" borderId="77" xfId="49" applyFont="1" applyFill="1" applyBorder="1" applyAlignment="1">
      <alignment horizontal="distributed" vertical="center" indent="1"/>
    </xf>
    <xf numFmtId="0" fontId="11" fillId="0" borderId="33" xfId="49" applyFont="1" applyFill="1" applyBorder="1" applyAlignment="1">
      <alignment horizontal="center" vertical="center" textRotation="255"/>
    </xf>
    <xf numFmtId="0" fontId="11" fillId="0" borderId="62" xfId="49" applyFont="1" applyFill="1" applyBorder="1" applyAlignment="1">
      <alignment horizontal="center" vertical="center" textRotation="255"/>
    </xf>
    <xf numFmtId="0" fontId="11" fillId="0" borderId="18" xfId="49" applyFont="1" applyFill="1" applyBorder="1" applyAlignment="1">
      <alignment horizontal="center" vertical="center" textRotation="255"/>
    </xf>
    <xf numFmtId="0" fontId="11" fillId="0" borderId="10" xfId="49" applyFont="1" applyFill="1" applyBorder="1" applyAlignment="1">
      <alignment horizontal="center" vertical="center" textRotation="255"/>
    </xf>
    <xf numFmtId="0" fontId="11" fillId="0" borderId="151" xfId="49" applyFont="1" applyFill="1" applyBorder="1" applyAlignment="1">
      <alignment horizontal="center" vertical="center"/>
    </xf>
    <xf numFmtId="0" fontId="11" fillId="0" borderId="147" xfId="49" applyFont="1" applyFill="1" applyBorder="1" applyAlignment="1">
      <alignment horizontal="center" vertical="center"/>
    </xf>
    <xf numFmtId="0" fontId="11" fillId="0" borderId="146" xfId="49" applyFont="1" applyFill="1" applyBorder="1" applyAlignment="1">
      <alignment horizontal="center" vertical="center"/>
    </xf>
    <xf numFmtId="0" fontId="10" fillId="0" borderId="81" xfId="49" applyFont="1" applyFill="1" applyBorder="1" applyAlignment="1">
      <alignment horizontal="center" vertical="center"/>
    </xf>
    <xf numFmtId="0" fontId="10" fillId="0" borderId="27" xfId="49" applyFont="1" applyFill="1" applyBorder="1" applyAlignment="1">
      <alignment horizontal="center" vertical="center"/>
    </xf>
    <xf numFmtId="0" fontId="10" fillId="0" borderId="28" xfId="49" applyFont="1" applyFill="1" applyBorder="1" applyAlignment="1">
      <alignment horizontal="center" vertical="center"/>
    </xf>
    <xf numFmtId="0" fontId="11" fillId="0" borderId="84" xfId="49" applyFont="1" applyFill="1" applyBorder="1" applyAlignment="1">
      <alignment horizontal="center" vertical="center"/>
    </xf>
    <xf numFmtId="0" fontId="11" fillId="0" borderId="62" xfId="49" applyFont="1" applyFill="1" applyBorder="1" applyAlignment="1">
      <alignment horizontal="center" vertical="center"/>
    </xf>
    <xf numFmtId="0" fontId="11" fillId="0" borderId="40" xfId="49" applyFont="1" applyFill="1" applyBorder="1" applyAlignment="1">
      <alignment horizontal="center" vertical="center"/>
    </xf>
    <xf numFmtId="0" fontId="11" fillId="0" borderId="50" xfId="49" applyFont="1" applyFill="1" applyBorder="1" applyAlignment="1">
      <alignment horizontal="center" vertical="center"/>
    </xf>
    <xf numFmtId="0" fontId="11" fillId="0" borderId="20" xfId="49" applyFont="1" applyFill="1" applyBorder="1" applyAlignment="1">
      <alignment horizontal="center" vertical="center"/>
    </xf>
    <xf numFmtId="0" fontId="11" fillId="0" borderId="64" xfId="49" applyFont="1" applyFill="1" applyBorder="1" applyAlignment="1">
      <alignment horizontal="center" vertical="center"/>
    </xf>
    <xf numFmtId="0" fontId="11" fillId="0" borderId="19" xfId="49" applyFont="1" applyFill="1" applyBorder="1" applyAlignment="1">
      <alignment horizontal="center" vertical="center"/>
    </xf>
    <xf numFmtId="0" fontId="37" fillId="0" borderId="22" xfId="49" applyFont="1" applyFill="1" applyBorder="1" applyAlignment="1">
      <alignment horizontal="left" vertical="center" wrapText="1"/>
    </xf>
    <xf numFmtId="0" fontId="37" fillId="0" borderId="11" xfId="49" applyFont="1" applyFill="1" applyBorder="1" applyAlignment="1">
      <alignment horizontal="left" vertical="center"/>
    </xf>
    <xf numFmtId="0" fontId="37" fillId="0" borderId="12" xfId="49" applyFont="1" applyFill="1" applyBorder="1" applyAlignment="1">
      <alignment horizontal="left" vertical="center"/>
    </xf>
    <xf numFmtId="0" fontId="37" fillId="0" borderId="23" xfId="49" applyFont="1" applyFill="1" applyBorder="1" applyAlignment="1">
      <alignment horizontal="left" vertical="center"/>
    </xf>
    <xf numFmtId="0" fontId="37" fillId="0" borderId="0" xfId="49" applyFont="1" applyFill="1" applyBorder="1" applyAlignment="1">
      <alignment horizontal="left" vertical="center"/>
    </xf>
    <xf numFmtId="0" fontId="37" fillId="0" borderId="14" xfId="49" applyFont="1" applyFill="1" applyBorder="1" applyAlignment="1">
      <alignment horizontal="left" vertical="center"/>
    </xf>
    <xf numFmtId="0" fontId="37" fillId="0" borderId="24" xfId="49" applyFont="1" applyFill="1" applyBorder="1" applyAlignment="1">
      <alignment horizontal="left" vertical="center"/>
    </xf>
    <xf numFmtId="0" fontId="37" fillId="0" borderId="15" xfId="49" applyFont="1" applyFill="1" applyBorder="1" applyAlignment="1">
      <alignment horizontal="left" vertical="center"/>
    </xf>
    <xf numFmtId="0" fontId="37" fillId="0" borderId="16" xfId="49" applyFont="1" applyFill="1" applyBorder="1" applyAlignment="1">
      <alignment horizontal="left" vertical="center"/>
    </xf>
    <xf numFmtId="0" fontId="10" fillId="0" borderId="40" xfId="49" applyFont="1" applyFill="1" applyBorder="1" applyAlignment="1">
      <alignment horizontal="center" vertical="center"/>
    </xf>
    <xf numFmtId="0" fontId="14" fillId="0" borderId="0" xfId="49" applyFont="1" applyFill="1" applyBorder="1" applyAlignment="1">
      <alignment horizontal="left" wrapText="1"/>
    </xf>
    <xf numFmtId="0" fontId="14" fillId="0" borderId="0" xfId="49" applyFont="1" applyFill="1" applyBorder="1" applyAlignment="1">
      <alignment horizontal="left"/>
    </xf>
    <xf numFmtId="0" fontId="11" fillId="0" borderId="85" xfId="49" applyFont="1" applyFill="1" applyBorder="1" applyAlignment="1">
      <alignment horizontal="center" vertical="center" textRotation="255"/>
    </xf>
    <xf numFmtId="0" fontId="11" fillId="0" borderId="25" xfId="49" applyFont="1" applyFill="1" applyBorder="1" applyAlignment="1">
      <alignment horizontal="center" vertical="center" textRotation="255"/>
    </xf>
    <xf numFmtId="0" fontId="11" fillId="0" borderId="13" xfId="49" applyFont="1" applyFill="1" applyBorder="1" applyAlignment="1">
      <alignment horizontal="center" vertical="center" textRotation="255"/>
    </xf>
    <xf numFmtId="0" fontId="11" fillId="0" borderId="26" xfId="49" applyFont="1" applyFill="1" applyBorder="1" applyAlignment="1">
      <alignment horizontal="center" vertical="center" textRotation="255"/>
    </xf>
    <xf numFmtId="0" fontId="11" fillId="0" borderId="29" xfId="49" applyFont="1" applyFill="1" applyBorder="1" applyAlignment="1">
      <alignment horizontal="center" vertical="center" textRotation="255"/>
    </xf>
    <xf numFmtId="0" fontId="11" fillId="0" borderId="72" xfId="49" applyFont="1" applyFill="1" applyBorder="1" applyAlignment="1">
      <alignment horizontal="center" vertical="center" textRotation="255"/>
    </xf>
    <xf numFmtId="0" fontId="10" fillId="0" borderId="22" xfId="49" applyFont="1" applyFill="1" applyBorder="1" applyAlignment="1">
      <alignment vertical="center" wrapText="1"/>
    </xf>
    <xf numFmtId="0" fontId="10" fillId="0" borderId="11" xfId="49" applyFont="1" applyFill="1" applyBorder="1" applyAlignment="1">
      <alignment vertical="center" wrapText="1"/>
    </xf>
    <xf numFmtId="0" fontId="10" fillId="0" borderId="12" xfId="49" applyFont="1" applyFill="1" applyBorder="1" applyAlignment="1">
      <alignment vertical="center" wrapText="1"/>
    </xf>
    <xf numFmtId="0" fontId="10" fillId="0" borderId="23" xfId="49" applyFont="1" applyFill="1" applyBorder="1" applyAlignment="1">
      <alignment vertical="center" wrapText="1"/>
    </xf>
    <xf numFmtId="0" fontId="10" fillId="0" borderId="0" xfId="49" applyFont="1" applyFill="1" applyBorder="1" applyAlignment="1">
      <alignment vertical="center" wrapText="1"/>
    </xf>
    <xf numFmtId="0" fontId="10" fillId="0" borderId="14" xfId="49" applyFont="1" applyFill="1" applyBorder="1" applyAlignment="1">
      <alignment vertical="center" wrapText="1"/>
    </xf>
    <xf numFmtId="0" fontId="10" fillId="0" borderId="71" xfId="49" applyFont="1" applyFill="1" applyBorder="1" applyAlignment="1">
      <alignment vertical="center" wrapText="1"/>
    </xf>
    <xf numFmtId="0" fontId="10" fillId="0" borderId="17" xfId="49" applyFont="1" applyFill="1" applyBorder="1" applyAlignment="1">
      <alignment vertical="center" wrapText="1"/>
    </xf>
    <xf numFmtId="0" fontId="10" fillId="0" borderId="91" xfId="49" applyFont="1" applyFill="1" applyBorder="1" applyAlignment="1">
      <alignment vertical="center" wrapText="1"/>
    </xf>
    <xf numFmtId="0" fontId="14" fillId="0" borderId="67" xfId="49" applyFont="1" applyFill="1" applyBorder="1" applyAlignment="1">
      <alignment horizontal="left" wrapText="1"/>
    </xf>
    <xf numFmtId="0" fontId="36" fillId="0" borderId="0" xfId="0" applyFont="1" applyAlignment="1">
      <alignment horizontal="center" vertical="center"/>
    </xf>
    <xf numFmtId="0" fontId="0" fillId="0" borderId="48" xfId="0" applyBorder="1" applyAlignment="1">
      <alignment horizontal="center" vertical="center"/>
    </xf>
    <xf numFmtId="0" fontId="0" fillId="0" borderId="152" xfId="0" applyBorder="1" applyAlignment="1">
      <alignment horizontal="center" vertical="center"/>
    </xf>
    <xf numFmtId="0" fontId="0" fillId="0" borderId="10" xfId="0" applyBorder="1" applyAlignment="1">
      <alignment horizontal="center" vertical="center"/>
    </xf>
    <xf numFmtId="0" fontId="0" fillId="0" borderId="167" xfId="0" applyBorder="1" applyAlignment="1">
      <alignment horizontal="center" vertical="center"/>
    </xf>
    <xf numFmtId="0" fontId="0" fillId="0" borderId="154" xfId="0" applyBorder="1" applyAlignment="1">
      <alignment horizontal="left" vertical="center" wrapText="1"/>
    </xf>
    <xf numFmtId="0" fontId="0" fillId="0" borderId="37" xfId="0" applyBorder="1" applyAlignment="1">
      <alignment horizontal="left" vertical="center" wrapText="1"/>
    </xf>
    <xf numFmtId="0" fontId="0" fillId="0" borderId="22" xfId="0" applyBorder="1" applyAlignment="1">
      <alignment horizontal="left" vertical="center"/>
    </xf>
    <xf numFmtId="0" fontId="0" fillId="0" borderId="11" xfId="0" applyBorder="1" applyAlignment="1">
      <alignment horizontal="left" vertical="center"/>
    </xf>
    <xf numFmtId="0" fontId="0" fillId="0" borderId="39" xfId="0" applyBorder="1" applyAlignment="1">
      <alignment horizontal="left" vertical="center"/>
    </xf>
    <xf numFmtId="0" fontId="0" fillId="0" borderId="24" xfId="0" applyBorder="1" applyAlignment="1">
      <alignment horizontal="left"/>
    </xf>
    <xf numFmtId="0" fontId="0" fillId="0" borderId="15" xfId="0" applyBorder="1" applyAlignment="1">
      <alignment horizontal="left"/>
    </xf>
    <xf numFmtId="0" fontId="0" fillId="0" borderId="155" xfId="0" applyBorder="1" applyAlignment="1">
      <alignment horizontal="left"/>
    </xf>
    <xf numFmtId="0" fontId="0" fillId="0" borderId="0" xfId="0" applyAlignment="1">
      <alignment horizontal="left" vertical="center" wrapText="1"/>
    </xf>
    <xf numFmtId="0" fontId="49" fillId="0" borderId="0" xfId="0" applyFont="1" applyAlignment="1">
      <alignment horizontal="left" vertical="center" wrapText="1"/>
    </xf>
    <xf numFmtId="0" fontId="0" fillId="0" borderId="36" xfId="0" applyBorder="1" applyAlignment="1">
      <alignment horizontal="left" vertical="center"/>
    </xf>
    <xf numFmtId="0" fontId="0" fillId="0" borderId="158" xfId="0" applyBorder="1" applyAlignment="1">
      <alignment horizontal="left" vertical="center"/>
    </xf>
    <xf numFmtId="0" fontId="0" fillId="0" borderId="11" xfId="0"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38" xfId="0" applyBorder="1" applyAlignment="1">
      <alignment horizontal="center"/>
    </xf>
    <xf numFmtId="0" fontId="0" fillId="0" borderId="24" xfId="0" applyBorder="1" applyAlignment="1">
      <alignment horizontal="center"/>
    </xf>
    <xf numFmtId="0" fontId="0" fillId="0" borderId="15" xfId="0" applyBorder="1" applyAlignment="1">
      <alignment horizontal="center"/>
    </xf>
    <xf numFmtId="0" fontId="0" fillId="0" borderId="155" xfId="0" applyBorder="1" applyAlignment="1">
      <alignment horizontal="center"/>
    </xf>
    <xf numFmtId="0" fontId="0" fillId="0" borderId="21" xfId="0" applyBorder="1" applyAlignment="1">
      <alignment horizontal="center" vertical="center"/>
    </xf>
    <xf numFmtId="0" fontId="0" fillId="0" borderId="168" xfId="0" applyBorder="1" applyAlignment="1">
      <alignment horizontal="center" vertical="center"/>
    </xf>
    <xf numFmtId="0" fontId="0" fillId="0" borderId="156" xfId="0" applyBorder="1" applyAlignment="1">
      <alignment horizontal="left" vertical="center"/>
    </xf>
    <xf numFmtId="0" fontId="0" fillId="0" borderId="136" xfId="0" applyBorder="1" applyAlignment="1">
      <alignment horizontal="left" vertical="center"/>
    </xf>
    <xf numFmtId="0" fontId="0" fillId="0" borderId="134" xfId="0" applyBorder="1" applyAlignment="1">
      <alignment horizontal="left" vertical="center"/>
    </xf>
    <xf numFmtId="0" fontId="0" fillId="0" borderId="157" xfId="0" applyBorder="1" applyAlignment="1">
      <alignment horizontal="left" vertical="center"/>
    </xf>
    <xf numFmtId="0" fontId="0" fillId="0" borderId="81" xfId="0" applyBorder="1" applyAlignment="1">
      <alignment horizontal="left" vertical="center"/>
    </xf>
    <xf numFmtId="0" fontId="0" fillId="0" borderId="27" xfId="0" applyBorder="1" applyAlignment="1">
      <alignment horizontal="left" vertical="center"/>
    </xf>
    <xf numFmtId="0" fontId="0" fillId="0" borderId="170" xfId="0" applyBorder="1" applyAlignment="1">
      <alignment horizontal="left" vertical="center"/>
    </xf>
    <xf numFmtId="0" fontId="10" fillId="0" borderId="40" xfId="0" applyFont="1" applyBorder="1" applyAlignment="1">
      <alignment horizontal="left" vertical="center"/>
    </xf>
    <xf numFmtId="0" fontId="0" fillId="0" borderId="50" xfId="0" applyBorder="1" applyAlignment="1">
      <alignment horizontal="left" vertical="center"/>
    </xf>
    <xf numFmtId="0" fontId="0" fillId="0" borderId="153" xfId="0" applyBorder="1" applyAlignment="1">
      <alignment horizontal="left" vertical="center"/>
    </xf>
    <xf numFmtId="0" fontId="10" fillId="0" borderId="23" xfId="0" applyFont="1" applyBorder="1" applyAlignment="1">
      <alignment horizontal="left" vertical="center"/>
    </xf>
    <xf numFmtId="0" fontId="10" fillId="0" borderId="0" xfId="0" applyFont="1" applyBorder="1" applyAlignment="1">
      <alignment horizontal="left" vertical="center"/>
    </xf>
    <xf numFmtId="0" fontId="10" fillId="0" borderId="38" xfId="0" applyFont="1" applyBorder="1" applyAlignment="1">
      <alignment horizontal="left" vertical="center"/>
    </xf>
    <xf numFmtId="0" fontId="10" fillId="0" borderId="24" xfId="0" applyFont="1" applyBorder="1" applyAlignment="1">
      <alignment horizontal="left" vertical="center"/>
    </xf>
    <xf numFmtId="0" fontId="10" fillId="0" borderId="15" xfId="0" applyFont="1" applyBorder="1" applyAlignment="1">
      <alignment horizontal="left" vertical="center"/>
    </xf>
    <xf numFmtId="0" fontId="10" fillId="0" borderId="155" xfId="0" applyFont="1" applyBorder="1" applyAlignment="1">
      <alignment horizontal="left" vertical="center"/>
    </xf>
    <xf numFmtId="0" fontId="10" fillId="0" borderId="40" xfId="0" applyFont="1" applyBorder="1" applyAlignment="1">
      <alignment horizontal="left" vertical="top"/>
    </xf>
    <xf numFmtId="0" fontId="10" fillId="0" borderId="50" xfId="0" applyFont="1" applyBorder="1" applyAlignment="1">
      <alignment horizontal="left" vertical="top"/>
    </xf>
    <xf numFmtId="0" fontId="10" fillId="0" borderId="153" xfId="0" applyFont="1" applyBorder="1" applyAlignment="1">
      <alignment horizontal="left" vertical="top"/>
    </xf>
    <xf numFmtId="0" fontId="0" fillId="0" borderId="84" xfId="44" applyFont="1" applyBorder="1" applyAlignment="1">
      <alignment horizontal="left" vertical="center" wrapText="1"/>
    </xf>
    <xf numFmtId="0" fontId="5" fillId="0" borderId="62" xfId="44" applyBorder="1" applyAlignment="1">
      <alignment horizontal="left" vertical="center" wrapText="1"/>
    </xf>
    <xf numFmtId="0" fontId="5" fillId="0" borderId="50" xfId="44" applyFont="1" applyBorder="1" applyAlignment="1">
      <alignment horizontal="left" vertical="center" wrapText="1"/>
    </xf>
    <xf numFmtId="0" fontId="5" fillId="0" borderId="20" xfId="44" applyFont="1" applyBorder="1" applyAlignment="1">
      <alignment horizontal="left" vertical="center" wrapText="1"/>
    </xf>
    <xf numFmtId="0" fontId="0" fillId="0" borderId="0" xfId="44" applyFont="1" applyAlignment="1">
      <alignment horizontal="right" vertical="center"/>
    </xf>
    <xf numFmtId="0" fontId="5" fillId="0" borderId="0" xfId="44" applyAlignment="1">
      <alignment horizontal="right" vertical="center"/>
    </xf>
    <xf numFmtId="0" fontId="18" fillId="0" borderId="0" xfId="44" applyFont="1" applyBorder="1" applyAlignment="1">
      <alignment horizontal="center" vertical="center"/>
    </xf>
    <xf numFmtId="0" fontId="18" fillId="0" borderId="40" xfId="44" applyFont="1" applyBorder="1" applyAlignment="1">
      <alignment horizontal="center" vertical="center"/>
    </xf>
    <xf numFmtId="0" fontId="18" fillId="0" borderId="50" xfId="44" applyFont="1" applyBorder="1" applyAlignment="1">
      <alignment horizontal="center" vertical="center"/>
    </xf>
    <xf numFmtId="0" fontId="18" fillId="0" borderId="20" xfId="44" applyFont="1" applyBorder="1" applyAlignment="1">
      <alignment horizontal="center" vertical="center"/>
    </xf>
    <xf numFmtId="0" fontId="0" fillId="0" borderId="11" xfId="44" applyFont="1" applyBorder="1" applyAlignment="1">
      <alignment horizontal="center" vertical="center"/>
    </xf>
    <xf numFmtId="0" fontId="5" fillId="0" borderId="11" xfId="44" applyBorder="1" applyAlignment="1">
      <alignment horizontal="center" vertical="center"/>
    </xf>
    <xf numFmtId="0" fontId="5" fillId="0" borderId="25" xfId="44" applyBorder="1" applyAlignment="1">
      <alignment horizontal="center" vertical="center"/>
    </xf>
    <xf numFmtId="0" fontId="0" fillId="0" borderId="40" xfId="44" applyFont="1" applyBorder="1" applyAlignment="1">
      <alignment horizontal="left" vertical="center" wrapText="1"/>
    </xf>
    <xf numFmtId="0" fontId="5" fillId="0" borderId="50" xfId="44" applyBorder="1" applyAlignment="1">
      <alignment horizontal="left" vertical="center" wrapText="1"/>
    </xf>
    <xf numFmtId="0" fontId="5" fillId="0" borderId="20" xfId="44" applyBorder="1" applyAlignment="1">
      <alignment horizontal="left" vertical="center" wrapText="1"/>
    </xf>
    <xf numFmtId="0" fontId="0" fillId="0" borderId="21" xfId="44" applyFont="1" applyBorder="1" applyAlignment="1">
      <alignment horizontal="left" vertical="center" wrapText="1" indent="1"/>
    </xf>
    <xf numFmtId="0" fontId="0" fillId="0" borderId="84" xfId="44" applyFont="1" applyBorder="1" applyAlignment="1">
      <alignment horizontal="left" vertical="center" wrapText="1" indent="1"/>
    </xf>
    <xf numFmtId="0" fontId="5" fillId="0" borderId="62" xfId="44" applyBorder="1" applyAlignment="1">
      <alignment horizontal="left" vertical="center" indent="1"/>
    </xf>
    <xf numFmtId="0" fontId="50" fillId="0" borderId="40" xfId="44" applyFont="1" applyBorder="1" applyAlignment="1">
      <alignment horizontal="left" vertical="center" wrapText="1"/>
    </xf>
    <xf numFmtId="0" fontId="50" fillId="0" borderId="50" xfId="44" applyFont="1" applyBorder="1" applyAlignment="1">
      <alignment horizontal="left" vertical="center" wrapText="1"/>
    </xf>
    <xf numFmtId="0" fontId="50" fillId="0" borderId="22" xfId="44" applyFont="1" applyBorder="1" applyAlignment="1">
      <alignment horizontal="left" vertical="center" wrapText="1"/>
    </xf>
    <xf numFmtId="0" fontId="50" fillId="0" borderId="11" xfId="44" applyFont="1" applyBorder="1" applyAlignment="1">
      <alignment horizontal="left" vertical="center" wrapText="1"/>
    </xf>
    <xf numFmtId="0" fontId="0" fillId="0" borderId="21" xfId="44" applyFont="1" applyBorder="1" applyAlignment="1">
      <alignment horizontal="center" vertical="center" wrapText="1"/>
    </xf>
    <xf numFmtId="0" fontId="0" fillId="0" borderId="62" xfId="44" applyFont="1" applyBorder="1" applyAlignment="1">
      <alignment horizontal="center" vertical="center" wrapText="1"/>
    </xf>
    <xf numFmtId="0" fontId="0" fillId="0" borderId="99" xfId="44" applyFont="1" applyBorder="1" applyAlignment="1">
      <alignment horizontal="left" vertical="center" wrapText="1"/>
    </xf>
    <xf numFmtId="0" fontId="5" fillId="0" borderId="101" xfId="44" applyFont="1" applyBorder="1" applyAlignment="1">
      <alignment horizontal="left" vertical="center" wrapText="1"/>
    </xf>
    <xf numFmtId="0" fontId="16" fillId="0" borderId="40" xfId="44" applyFont="1" applyBorder="1" applyAlignment="1">
      <alignment horizontal="center" vertical="center"/>
    </xf>
    <xf numFmtId="0" fontId="16" fillId="0" borderId="50" xfId="44" applyFont="1" applyBorder="1" applyAlignment="1">
      <alignment horizontal="center" vertical="center"/>
    </xf>
    <xf numFmtId="0" fontId="36" fillId="0" borderId="0" xfId="44" applyFont="1" applyBorder="1" applyAlignment="1">
      <alignment horizontal="center" vertical="center" shrinkToFit="1"/>
    </xf>
    <xf numFmtId="0" fontId="10" fillId="0" borderId="17" xfId="44" applyFont="1" applyBorder="1" applyAlignment="1">
      <alignment horizontal="center" vertical="center" shrinkToFit="1"/>
    </xf>
    <xf numFmtId="0" fontId="5" fillId="0" borderId="94" xfId="44" applyFont="1" applyBorder="1" applyAlignment="1">
      <alignment horizontal="center" vertical="center"/>
    </xf>
    <xf numFmtId="0" fontId="5" fillId="0" borderId="13" xfId="44" applyFont="1" applyBorder="1" applyAlignment="1">
      <alignment horizontal="center" vertical="center"/>
    </xf>
    <xf numFmtId="0" fontId="5" fillId="0" borderId="87" xfId="44" applyFont="1" applyBorder="1" applyAlignment="1">
      <alignment horizontal="center" vertical="center"/>
    </xf>
    <xf numFmtId="0" fontId="5" fillId="0" borderId="43" xfId="44" applyFont="1" applyBorder="1" applyAlignment="1">
      <alignment horizontal="center" vertical="center"/>
    </xf>
    <xf numFmtId="0" fontId="5" fillId="0" borderId="89" xfId="44" applyFont="1" applyBorder="1" applyAlignment="1">
      <alignment horizontal="center" vertical="center"/>
    </xf>
    <xf numFmtId="0" fontId="5" fillId="0" borderId="73" xfId="44" applyFont="1" applyBorder="1" applyAlignment="1">
      <alignment horizontal="center" vertical="center"/>
    </xf>
    <xf numFmtId="0" fontId="16" fillId="0" borderId="89" xfId="44" applyFont="1" applyBorder="1" applyAlignment="1">
      <alignment horizontal="center" vertical="center"/>
    </xf>
    <xf numFmtId="0" fontId="16" fillId="0" borderId="88" xfId="44" applyFont="1" applyBorder="1" applyAlignment="1">
      <alignment horizontal="center" vertical="center"/>
    </xf>
    <xf numFmtId="0" fontId="5" fillId="0" borderId="10" xfId="44" applyFont="1" applyBorder="1" applyAlignment="1">
      <alignment horizontal="center" vertical="center"/>
    </xf>
    <xf numFmtId="0" fontId="5" fillId="0" borderId="40" xfId="44" applyFont="1" applyBorder="1" applyAlignment="1">
      <alignment horizontal="center" vertical="center"/>
    </xf>
    <xf numFmtId="0" fontId="16" fillId="0" borderId="10" xfId="44" applyFont="1" applyBorder="1" applyAlignment="1">
      <alignment horizontal="center" vertical="center"/>
    </xf>
    <xf numFmtId="0" fontId="16" fillId="0" borderId="19" xfId="44" applyFont="1" applyBorder="1" applyAlignment="1">
      <alignment horizontal="center" vertical="center"/>
    </xf>
    <xf numFmtId="0" fontId="5" fillId="0" borderId="22" xfId="44" applyFont="1" applyBorder="1" applyAlignment="1">
      <alignment horizontal="center" vertical="center"/>
    </xf>
    <xf numFmtId="0" fontId="5" fillId="0" borderId="11" xfId="44" applyFont="1" applyBorder="1" applyAlignment="1">
      <alignment horizontal="center" vertical="center"/>
    </xf>
    <xf numFmtId="10" fontId="16" fillId="0" borderId="22" xfId="44" applyNumberFormat="1" applyFont="1" applyBorder="1" applyAlignment="1">
      <alignment horizontal="center" vertical="center"/>
    </xf>
    <xf numFmtId="0" fontId="16" fillId="0" borderId="12" xfId="44" applyFont="1" applyBorder="1" applyAlignment="1">
      <alignment horizontal="center" vertical="center"/>
    </xf>
    <xf numFmtId="0" fontId="5" fillId="0" borderId="99" xfId="44" applyFont="1" applyBorder="1" applyAlignment="1">
      <alignment horizontal="center" vertical="center"/>
    </xf>
    <xf numFmtId="0" fontId="5" fillId="0" borderId="100" xfId="44" applyFont="1" applyBorder="1" applyAlignment="1">
      <alignment horizontal="center" vertical="center"/>
    </xf>
    <xf numFmtId="0" fontId="5" fillId="0" borderId="101" xfId="44" applyFont="1" applyBorder="1" applyAlignment="1">
      <alignment horizontal="center" vertical="center"/>
    </xf>
    <xf numFmtId="0" fontId="16" fillId="0" borderId="85" xfId="44" applyFont="1" applyBorder="1" applyAlignment="1">
      <alignment horizontal="center" vertical="center"/>
    </xf>
    <xf numFmtId="0" fontId="16" fillId="0" borderId="11" xfId="44" applyFont="1" applyBorder="1" applyAlignment="1">
      <alignment horizontal="center" vertical="center"/>
    </xf>
    <xf numFmtId="0" fontId="16" fillId="0" borderId="81" xfId="44" applyFont="1" applyBorder="1" applyAlignment="1">
      <alignment horizontal="center" vertical="center"/>
    </xf>
    <xf numFmtId="0" fontId="16" fillId="0" borderId="27" xfId="44" applyFont="1" applyBorder="1" applyAlignment="1">
      <alignment horizontal="center" vertical="center"/>
    </xf>
    <xf numFmtId="0" fontId="16" fillId="0" borderId="20" xfId="44" applyFont="1" applyBorder="1" applyAlignment="1">
      <alignment horizontal="center" vertical="center"/>
    </xf>
    <xf numFmtId="0" fontId="16" fillId="0" borderId="82" xfId="44" applyFont="1" applyBorder="1" applyAlignment="1">
      <alignment horizontal="center" vertical="center"/>
    </xf>
    <xf numFmtId="0" fontId="16" fillId="0" borderId="114" xfId="44" applyFont="1" applyBorder="1" applyAlignment="1">
      <alignment horizontal="center" vertical="center"/>
    </xf>
    <xf numFmtId="0" fontId="5" fillId="0" borderId="0" xfId="44" applyFont="1" applyAlignment="1">
      <alignment horizontal="left" vertical="center" wrapText="1"/>
    </xf>
    <xf numFmtId="0" fontId="5" fillId="0" borderId="50" xfId="44" applyFont="1" applyBorder="1" applyAlignment="1">
      <alignment horizontal="center" vertical="center"/>
    </xf>
    <xf numFmtId="0" fontId="5" fillId="0" borderId="82" xfId="44" applyFont="1" applyBorder="1" applyAlignment="1">
      <alignment horizontal="center" vertical="center"/>
    </xf>
    <xf numFmtId="0" fontId="5" fillId="0" borderId="114" xfId="44" applyFont="1" applyBorder="1" applyAlignment="1">
      <alignment horizontal="center" vertical="center"/>
    </xf>
    <xf numFmtId="0" fontId="0" fillId="0" borderId="40" xfId="52" applyFont="1" applyBorder="1" applyAlignment="1">
      <alignment horizontal="center" vertical="center"/>
    </xf>
    <xf numFmtId="0" fontId="5" fillId="0" borderId="50" xfId="52" applyFont="1" applyBorder="1" applyAlignment="1">
      <alignment horizontal="center" vertical="center"/>
    </xf>
    <xf numFmtId="0" fontId="5" fillId="0" borderId="20" xfId="52" applyFont="1" applyBorder="1" applyAlignment="1">
      <alignment horizontal="center" vertical="center"/>
    </xf>
    <xf numFmtId="0" fontId="5" fillId="0" borderId="20" xfId="44" applyFont="1" applyBorder="1" applyAlignment="1">
      <alignment horizontal="center" vertical="center"/>
    </xf>
    <xf numFmtId="0" fontId="0" fillId="0" borderId="81" xfId="52" applyFont="1" applyBorder="1" applyAlignment="1">
      <alignment horizontal="center" vertical="center"/>
    </xf>
    <xf numFmtId="0" fontId="5" fillId="0" borderId="27" xfId="52" applyFont="1" applyBorder="1" applyAlignment="1">
      <alignment horizontal="center" vertical="center"/>
    </xf>
    <xf numFmtId="0" fontId="5" fillId="0" borderId="95" xfId="52" applyFont="1" applyBorder="1" applyAlignment="1">
      <alignment horizontal="center" vertical="center"/>
    </xf>
    <xf numFmtId="0" fontId="41" fillId="0" borderId="40" xfId="44" applyFont="1" applyBorder="1" applyAlignment="1">
      <alignment horizontal="center" vertical="center"/>
    </xf>
    <xf numFmtId="0" fontId="41" fillId="0" borderId="50" xfId="44" applyFont="1" applyBorder="1" applyAlignment="1">
      <alignment horizontal="center" vertical="center"/>
    </xf>
    <xf numFmtId="0" fontId="41" fillId="0" borderId="64" xfId="44" applyFont="1" applyBorder="1" applyAlignment="1">
      <alignment horizontal="center" vertical="center"/>
    </xf>
    <xf numFmtId="0" fontId="41" fillId="0" borderId="82" xfId="44" applyFont="1" applyBorder="1" applyAlignment="1">
      <alignment horizontal="center" vertical="center"/>
    </xf>
    <xf numFmtId="0" fontId="41" fillId="0" borderId="114" xfId="44" applyFont="1" applyBorder="1" applyAlignment="1">
      <alignment horizontal="center" vertical="center"/>
    </xf>
    <xf numFmtId="0" fontId="41" fillId="0" borderId="30" xfId="44" applyFont="1" applyBorder="1" applyAlignment="1">
      <alignment horizontal="center" vertical="center"/>
    </xf>
    <xf numFmtId="0" fontId="41" fillId="0" borderId="139" xfId="44" applyFont="1" applyBorder="1" applyAlignment="1">
      <alignment horizontal="center" vertical="center"/>
    </xf>
    <xf numFmtId="0" fontId="41" fillId="0" borderId="93" xfId="44" applyFont="1" applyBorder="1" applyAlignment="1">
      <alignment horizontal="center" vertical="center"/>
    </xf>
    <xf numFmtId="0" fontId="41" fillId="0" borderId="92" xfId="44" applyFont="1" applyBorder="1" applyAlignment="1">
      <alignment horizontal="center" vertical="center"/>
    </xf>
    <xf numFmtId="0" fontId="41" fillId="0" borderId="81" xfId="44" applyFont="1" applyBorder="1" applyAlignment="1">
      <alignment horizontal="center" vertical="center"/>
    </xf>
    <xf numFmtId="0" fontId="41" fillId="0" borderId="27" xfId="44" applyFont="1" applyBorder="1" applyAlignment="1">
      <alignment horizontal="center" vertical="center"/>
    </xf>
    <xf numFmtId="0" fontId="41" fillId="0" borderId="28" xfId="44" applyFont="1" applyBorder="1" applyAlignment="1">
      <alignment horizontal="center" vertical="center"/>
    </xf>
    <xf numFmtId="0" fontId="39" fillId="0" borderId="17" xfId="44" applyFont="1" applyBorder="1" applyAlignment="1">
      <alignment horizontal="center" vertical="center"/>
    </xf>
    <xf numFmtId="0" fontId="19" fillId="0" borderId="94" xfId="44" applyFont="1" applyBorder="1" applyAlignment="1">
      <alignment horizontal="center" vertical="center"/>
    </xf>
    <xf numFmtId="0" fontId="19" fillId="0" borderId="13" xfId="44" applyFont="1" applyBorder="1" applyAlignment="1">
      <alignment horizontal="center" vertical="center"/>
    </xf>
    <xf numFmtId="0" fontId="19" fillId="0" borderId="87" xfId="44" applyFont="1" applyBorder="1" applyAlignment="1">
      <alignment horizontal="center" vertical="center"/>
    </xf>
    <xf numFmtId="0" fontId="19" fillId="0" borderId="43" xfId="44" applyFont="1" applyBorder="1" applyAlignment="1">
      <alignment horizontal="center" vertical="center"/>
    </xf>
    <xf numFmtId="0" fontId="19" fillId="0" borderId="89" xfId="44" applyFont="1" applyBorder="1" applyAlignment="1">
      <alignment horizontal="center" vertical="center"/>
    </xf>
    <xf numFmtId="0" fontId="19" fillId="0" borderId="73" xfId="44" applyFont="1" applyBorder="1" applyAlignment="1">
      <alignment horizontal="center" vertical="center"/>
    </xf>
    <xf numFmtId="0" fontId="41" fillId="0" borderId="89" xfId="44" applyFont="1" applyBorder="1" applyAlignment="1">
      <alignment horizontal="center" vertical="center"/>
    </xf>
    <xf numFmtId="0" fontId="41" fillId="0" borderId="88" xfId="44" applyFont="1" applyBorder="1" applyAlignment="1">
      <alignment horizontal="center" vertical="center"/>
    </xf>
    <xf numFmtId="0" fontId="19" fillId="0" borderId="10" xfId="44" applyFont="1" applyBorder="1" applyAlignment="1">
      <alignment horizontal="center" vertical="center"/>
    </xf>
    <xf numFmtId="0" fontId="19" fillId="0" borderId="40" xfId="44" applyFont="1" applyBorder="1" applyAlignment="1">
      <alignment horizontal="center" vertical="center"/>
    </xf>
    <xf numFmtId="0" fontId="41" fillId="0" borderId="10" xfId="44" applyFont="1" applyBorder="1" applyAlignment="1">
      <alignment horizontal="center" vertical="center"/>
    </xf>
    <xf numFmtId="0" fontId="41" fillId="0" borderId="19" xfId="44" applyFont="1" applyBorder="1" applyAlignment="1">
      <alignment horizontal="center" vertical="center"/>
    </xf>
    <xf numFmtId="0" fontId="19" fillId="0" borderId="50" xfId="44" applyFont="1" applyBorder="1" applyAlignment="1">
      <alignment horizontal="center" vertical="center"/>
    </xf>
    <xf numFmtId="10" fontId="41" fillId="0" borderId="40" xfId="44" applyNumberFormat="1" applyFont="1" applyBorder="1" applyAlignment="1">
      <alignment horizontal="center" vertical="center"/>
    </xf>
    <xf numFmtId="10" fontId="41" fillId="0" borderId="64" xfId="44" applyNumberFormat="1" applyFont="1" applyBorder="1" applyAlignment="1">
      <alignment horizontal="center" vertical="center"/>
    </xf>
    <xf numFmtId="0" fontId="14" fillId="0" borderId="0" xfId="45" applyFont="1" applyAlignment="1">
      <alignment horizontal="left" vertical="center" wrapText="1"/>
    </xf>
    <xf numFmtId="0" fontId="47" fillId="0" borderId="40" xfId="45" applyBorder="1" applyAlignment="1">
      <alignment horizontal="left" vertical="center" wrapText="1"/>
    </xf>
    <xf numFmtId="0" fontId="47" fillId="0" borderId="50" xfId="45" applyBorder="1" applyAlignment="1">
      <alignment horizontal="left" vertical="center" wrapText="1"/>
    </xf>
    <xf numFmtId="0" fontId="47" fillId="0" borderId="20" xfId="45" applyBorder="1" applyAlignment="1">
      <alignment horizontal="left" vertical="center" wrapText="1"/>
    </xf>
    <xf numFmtId="0" fontId="47" fillId="0" borderId="50" xfId="45" applyBorder="1" applyAlignment="1">
      <alignment horizontal="center" vertical="center"/>
    </xf>
    <xf numFmtId="0" fontId="47" fillId="0" borderId="20" xfId="45" applyBorder="1" applyAlignment="1">
      <alignment horizontal="center" vertical="center"/>
    </xf>
    <xf numFmtId="0" fontId="47" fillId="0" borderId="0" xfId="45" applyAlignment="1">
      <alignment horizontal="right" vertical="center"/>
    </xf>
    <xf numFmtId="0" fontId="47" fillId="0" borderId="0" xfId="45" applyAlignment="1">
      <alignment vertical="center"/>
    </xf>
    <xf numFmtId="0" fontId="18" fillId="0" borderId="0" xfId="45" applyFont="1" applyBorder="1" applyAlignment="1">
      <alignment horizontal="center" vertical="center"/>
    </xf>
    <xf numFmtId="0" fontId="47" fillId="0" borderId="0" xfId="45" applyAlignment="1">
      <alignment horizontal="center" vertical="center"/>
    </xf>
    <xf numFmtId="0" fontId="18" fillId="0" borderId="40" xfId="45" applyFont="1" applyBorder="1" applyAlignment="1">
      <alignment horizontal="center" vertical="center"/>
    </xf>
    <xf numFmtId="0" fontId="18" fillId="0" borderId="50" xfId="45" applyFont="1" applyBorder="1" applyAlignment="1">
      <alignment horizontal="center" vertical="center"/>
    </xf>
    <xf numFmtId="0" fontId="18" fillId="0" borderId="20" xfId="45" applyFont="1" applyBorder="1" applyAlignment="1">
      <alignment horizontal="center" vertical="center"/>
    </xf>
    <xf numFmtId="0" fontId="47" fillId="0" borderId="11" xfId="45" applyBorder="1" applyAlignment="1">
      <alignment horizontal="center" vertical="center"/>
    </xf>
    <xf numFmtId="0" fontId="47" fillId="0" borderId="25" xfId="45" applyBorder="1" applyAlignment="1">
      <alignment horizontal="center" vertical="center"/>
    </xf>
    <xf numFmtId="0" fontId="5" fillId="0" borderId="0" xfId="51" applyFont="1" applyBorder="1" applyAlignment="1">
      <alignment horizontal="distributed"/>
    </xf>
    <xf numFmtId="0" fontId="16" fillId="0" borderId="0" xfId="51" applyFont="1" applyAlignment="1">
      <alignment horizontal="center"/>
    </xf>
    <xf numFmtId="0" fontId="17" fillId="0" borderId="0" xfId="51" applyFont="1" applyAlignment="1">
      <alignment horizontal="center"/>
    </xf>
    <xf numFmtId="0" fontId="5" fillId="0" borderId="0" xfId="51" applyFont="1" applyAlignment="1">
      <alignment horizontal="right"/>
    </xf>
    <xf numFmtId="0" fontId="5" fillId="0" borderId="0" xfId="0" applyFont="1" applyAlignment="1">
      <alignment horizontal="right"/>
    </xf>
    <xf numFmtId="0" fontId="5" fillId="0" borderId="0" xfId="51" applyFont="1" applyAlignment="1">
      <alignment horizontal="distributed"/>
    </xf>
    <xf numFmtId="0" fontId="5" fillId="0" borderId="0" xfId="51" applyFont="1" applyAlignment="1">
      <alignment horizontal="center"/>
    </xf>
    <xf numFmtId="0" fontId="5" fillId="0" borderId="22" xfId="51" applyFont="1" applyBorder="1" applyAlignment="1">
      <alignment horizontal="center" vertical="center" wrapText="1"/>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0" xfId="51" applyFont="1" applyBorder="1" applyAlignment="1">
      <alignment horizontal="center" vertical="center"/>
    </xf>
    <xf numFmtId="0" fontId="5" fillId="0" borderId="10" xfId="0" applyFont="1" applyBorder="1" applyAlignment="1">
      <alignment horizontal="center" vertical="center"/>
    </xf>
    <xf numFmtId="0" fontId="5" fillId="0" borderId="10" xfId="51" applyFont="1" applyBorder="1" applyAlignment="1">
      <alignment horizontal="distributed" vertical="center"/>
    </xf>
    <xf numFmtId="0" fontId="5" fillId="0" borderId="10" xfId="0" applyFont="1" applyBorder="1" applyAlignment="1">
      <alignment vertical="center"/>
    </xf>
    <xf numFmtId="0" fontId="5" fillId="0" borderId="21" xfId="51" applyFont="1" applyBorder="1" applyAlignment="1">
      <alignment horizontal="center" vertical="center"/>
    </xf>
    <xf numFmtId="0" fontId="5" fillId="0" borderId="21" xfId="0" applyFont="1" applyBorder="1" applyAlignment="1">
      <alignment horizontal="center" vertical="center"/>
    </xf>
    <xf numFmtId="0" fontId="5" fillId="0" borderId="81" xfId="51" applyFont="1" applyBorder="1" applyAlignment="1">
      <alignment horizontal="center" vertical="center"/>
    </xf>
    <xf numFmtId="0" fontId="5" fillId="0" borderId="27" xfId="0" applyFont="1" applyBorder="1" applyAlignment="1">
      <alignment horizontal="center" vertical="center"/>
    </xf>
    <xf numFmtId="0" fontId="5" fillId="0" borderId="81" xfId="0" applyFont="1" applyBorder="1" applyAlignment="1">
      <alignment horizontal="center" vertical="center"/>
    </xf>
    <xf numFmtId="0" fontId="5" fillId="0" borderId="95" xfId="0" applyFont="1" applyBorder="1" applyAlignment="1">
      <alignment horizontal="center" vertical="center"/>
    </xf>
    <xf numFmtId="0" fontId="5" fillId="0" borderId="40" xfId="51" applyFont="1" applyBorder="1" applyAlignment="1">
      <alignment horizontal="center" vertical="center"/>
    </xf>
    <xf numFmtId="0" fontId="5" fillId="0" borderId="20" xfId="51" applyFont="1" applyBorder="1" applyAlignment="1">
      <alignment horizontal="center" vertical="center"/>
    </xf>
    <xf numFmtId="0" fontId="5" fillId="0" borderId="40" xfId="0" applyFont="1" applyBorder="1" applyAlignment="1">
      <alignment horizontal="center" vertical="center"/>
    </xf>
    <xf numFmtId="0" fontId="5" fillId="0" borderId="50" xfId="0" applyFont="1" applyBorder="1" applyAlignment="1">
      <alignment horizontal="center" vertical="center"/>
    </xf>
    <xf numFmtId="0" fontId="5" fillId="0" borderId="20" xfId="0" applyFont="1" applyBorder="1" applyAlignment="1">
      <alignment horizontal="center" vertical="center"/>
    </xf>
    <xf numFmtId="0" fontId="5" fillId="0" borderId="22" xfId="51" applyFont="1" applyBorder="1" applyAlignment="1">
      <alignment horizontal="center" vertical="center"/>
    </xf>
    <xf numFmtId="0" fontId="5" fillId="0" borderId="11" xfId="51" applyFont="1" applyBorder="1" applyAlignment="1">
      <alignment horizontal="center" vertical="center"/>
    </xf>
    <xf numFmtId="0" fontId="5" fillId="0" borderId="25" xfId="0" applyFont="1" applyBorder="1" applyAlignment="1">
      <alignment horizontal="center" vertical="center"/>
    </xf>
    <xf numFmtId="0" fontId="5" fillId="0" borderId="23" xfId="51" applyFont="1" applyBorder="1" applyAlignment="1">
      <alignment horizontal="center" vertical="center"/>
    </xf>
    <xf numFmtId="0" fontId="5" fillId="0" borderId="0" xfId="51"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0" fillId="0" borderId="0" xfId="51" applyFont="1" applyBorder="1" applyAlignment="1"/>
    <xf numFmtId="0" fontId="5" fillId="0" borderId="0" xfId="51" applyFont="1" applyBorder="1" applyAlignment="1"/>
    <xf numFmtId="0" fontId="0" fillId="0" borderId="0" xfId="51" applyFont="1" applyAlignment="1"/>
    <xf numFmtId="0" fontId="5" fillId="0" borderId="0" xfId="51" applyFont="1" applyAlignment="1"/>
    <xf numFmtId="0" fontId="0" fillId="0" borderId="0" xfId="0" applyAlignment="1"/>
    <xf numFmtId="0" fontId="0" fillId="0" borderId="40" xfId="51" applyFont="1" applyBorder="1" applyAlignment="1">
      <alignment vertical="center"/>
    </xf>
    <xf numFmtId="0" fontId="5" fillId="0" borderId="50" xfId="0" applyFont="1" applyBorder="1" applyAlignment="1">
      <alignment vertical="center"/>
    </xf>
    <xf numFmtId="0" fontId="5" fillId="0" borderId="20" xfId="0" applyFont="1" applyBorder="1" applyAlignment="1">
      <alignment vertical="center"/>
    </xf>
    <xf numFmtId="0" fontId="0" fillId="0" borderId="10" xfId="51" applyFont="1" applyBorder="1" applyAlignment="1">
      <alignment horizontal="center" vertical="center"/>
    </xf>
    <xf numFmtId="0" fontId="0" fillId="0" borderId="40" xfId="51" applyFont="1" applyBorder="1" applyAlignment="1">
      <alignment horizontal="center" vertical="center"/>
    </xf>
    <xf numFmtId="0" fontId="0" fillId="0" borderId="40" xfId="0" applyFont="1" applyBorder="1" applyAlignment="1">
      <alignment vertical="center" wrapText="1"/>
    </xf>
    <xf numFmtId="0" fontId="5" fillId="0" borderId="50" xfId="0" applyFont="1" applyBorder="1" applyAlignment="1">
      <alignment vertical="center" wrapText="1"/>
    </xf>
    <xf numFmtId="0" fontId="5" fillId="0" borderId="20" xfId="0" applyFont="1" applyBorder="1" applyAlignment="1">
      <alignment vertical="center" wrapText="1"/>
    </xf>
    <xf numFmtId="0" fontId="10" fillId="0" borderId="40" xfId="0" applyFont="1" applyBorder="1" applyAlignment="1">
      <alignment horizontal="right" vertical="center"/>
    </xf>
    <xf numFmtId="0" fontId="10" fillId="0" borderId="20" xfId="0" applyFont="1" applyBorder="1" applyAlignment="1">
      <alignment horizontal="right" vertical="center"/>
    </xf>
    <xf numFmtId="0" fontId="45" fillId="0" borderId="0" xfId="0" applyFont="1" applyAlignment="1">
      <alignment horizontal="center" vertical="center"/>
    </xf>
    <xf numFmtId="0" fontId="0" fillId="0" borderId="0" xfId="0" applyAlignment="1">
      <alignment horizontal="center" vertical="center"/>
    </xf>
    <xf numFmtId="0" fontId="10" fillId="0" borderId="40" xfId="0" applyFont="1" applyBorder="1" applyAlignment="1">
      <alignment vertical="center"/>
    </xf>
    <xf numFmtId="0" fontId="10" fillId="0" borderId="50" xfId="0" applyFont="1" applyBorder="1" applyAlignment="1">
      <alignment vertical="center"/>
    </xf>
    <xf numFmtId="0" fontId="10" fillId="0" borderId="20" xfId="0" applyFont="1" applyBorder="1" applyAlignment="1">
      <alignment vertical="center"/>
    </xf>
    <xf numFmtId="0" fontId="10" fillId="0" borderId="50" xfId="0" applyFont="1" applyBorder="1" applyAlignment="1">
      <alignment horizontal="right" vertical="center"/>
    </xf>
    <xf numFmtId="0" fontId="11" fillId="0" borderId="40" xfId="117" applyFont="1" applyBorder="1" applyAlignment="1">
      <alignment horizontal="center" vertical="center"/>
    </xf>
    <xf numFmtId="0" fontId="11" fillId="0" borderId="50" xfId="117" applyFont="1" applyBorder="1" applyAlignment="1">
      <alignment horizontal="center" vertical="center"/>
    </xf>
    <xf numFmtId="0" fontId="11" fillId="0" borderId="20" xfId="117" applyFont="1" applyBorder="1" applyAlignment="1">
      <alignment horizontal="center" vertical="center"/>
    </xf>
    <xf numFmtId="0" fontId="11" fillId="0" borderId="40" xfId="117" applyFont="1" applyBorder="1" applyAlignment="1">
      <alignment horizontal="left" vertical="center"/>
    </xf>
    <xf numFmtId="0" fontId="11" fillId="0" borderId="50" xfId="117" applyFont="1" applyBorder="1" applyAlignment="1">
      <alignment horizontal="left" vertical="center"/>
    </xf>
    <xf numFmtId="0" fontId="11" fillId="0" borderId="20" xfId="117" applyFont="1" applyBorder="1" applyAlignment="1">
      <alignment horizontal="left" vertical="center"/>
    </xf>
    <xf numFmtId="0" fontId="76" fillId="0" borderId="0" xfId="64" applyFont="1" applyAlignment="1">
      <alignment horizontal="right"/>
    </xf>
    <xf numFmtId="0" fontId="76" fillId="0" borderId="46" xfId="64" applyFont="1" applyFill="1" applyBorder="1" applyAlignment="1">
      <alignment horizontal="center"/>
    </xf>
    <xf numFmtId="0" fontId="76" fillId="0" borderId="118" xfId="64" applyFont="1" applyFill="1" applyBorder="1" applyAlignment="1">
      <alignment horizontal="center"/>
    </xf>
    <xf numFmtId="0" fontId="76" fillId="0" borderId="120" xfId="64" applyFont="1" applyFill="1" applyBorder="1" applyAlignment="1">
      <alignment horizontal="center"/>
    </xf>
    <xf numFmtId="0" fontId="76" fillId="0" borderId="84" xfId="64" applyFont="1" applyBorder="1" applyAlignment="1">
      <alignment vertical="top" wrapText="1"/>
    </xf>
    <xf numFmtId="0" fontId="5" fillId="0" borderId="40" xfId="0" applyFont="1" applyBorder="1" applyAlignment="1">
      <alignment horizontal="center" vertical="center" shrinkToFit="1"/>
    </xf>
    <xf numFmtId="0" fontId="5" fillId="0" borderId="20" xfId="0" applyFont="1" applyBorder="1" applyAlignment="1">
      <alignment horizontal="center" vertical="center" shrinkToFit="1"/>
    </xf>
    <xf numFmtId="0" fontId="5" fillId="28" borderId="0" xfId="0" applyFont="1" applyFill="1" applyAlignment="1">
      <alignment horizontal="right" vertical="center" shrinkToFit="1"/>
    </xf>
    <xf numFmtId="0" fontId="17" fillId="0" borderId="0" xfId="0" applyFont="1" applyAlignment="1">
      <alignment horizontal="center" vertical="center" shrinkToFit="1"/>
    </xf>
    <xf numFmtId="0" fontId="5" fillId="0" borderId="1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81" xfId="0" applyFont="1" applyBorder="1" applyAlignment="1">
      <alignment horizontal="center" vertical="center" shrinkToFit="1"/>
    </xf>
    <xf numFmtId="0" fontId="5" fillId="0" borderId="27" xfId="0" applyFont="1" applyBorder="1" applyAlignment="1">
      <alignment horizontal="center" vertical="center" shrinkToFit="1"/>
    </xf>
    <xf numFmtId="0" fontId="78" fillId="0" borderId="0" xfId="65" applyFont="1" applyAlignment="1">
      <alignment horizontal="center"/>
    </xf>
    <xf numFmtId="0" fontId="76" fillId="0" borderId="40" xfId="65" applyFont="1" applyBorder="1" applyAlignment="1">
      <alignment horizontal="distributed" vertical="center"/>
    </xf>
    <xf numFmtId="0" fontId="76" fillId="0" borderId="20" xfId="65" applyFont="1" applyBorder="1" applyAlignment="1">
      <alignment horizontal="distributed" vertical="center"/>
    </xf>
    <xf numFmtId="0" fontId="76" fillId="0" borderId="40" xfId="65" applyFont="1" applyBorder="1" applyAlignment="1">
      <alignment horizontal="center" vertical="center"/>
    </xf>
    <xf numFmtId="0" fontId="76" fillId="0" borderId="50" xfId="65" applyFont="1" applyBorder="1" applyAlignment="1">
      <alignment horizontal="center" vertical="center"/>
    </xf>
    <xf numFmtId="0" fontId="76" fillId="0" borderId="20" xfId="65" applyFont="1" applyBorder="1" applyAlignment="1">
      <alignment horizontal="center" vertical="center"/>
    </xf>
    <xf numFmtId="0" fontId="76" fillId="0" borderId="159" xfId="65" applyFont="1" applyBorder="1" applyAlignment="1">
      <alignment horizontal="center" vertical="center"/>
    </xf>
    <xf numFmtId="0" fontId="76" fillId="0" borderId="160" xfId="65" applyFont="1" applyBorder="1" applyAlignment="1">
      <alignment horizontal="center" vertical="center"/>
    </xf>
    <xf numFmtId="0" fontId="76" fillId="0" borderId="161" xfId="65" applyFont="1" applyBorder="1" applyAlignment="1">
      <alignment horizontal="center" vertical="center"/>
    </xf>
    <xf numFmtId="0" fontId="76" fillId="0" borderId="84" xfId="65" applyFont="1" applyBorder="1" applyAlignment="1">
      <alignment horizontal="distributed" vertical="center"/>
    </xf>
    <xf numFmtId="0" fontId="76" fillId="0" borderId="23" xfId="65" applyFont="1" applyBorder="1" applyAlignment="1">
      <alignment horizontal="center" vertical="center"/>
    </xf>
    <xf numFmtId="0" fontId="76" fillId="0" borderId="0" xfId="65" applyFont="1" applyBorder="1" applyAlignment="1">
      <alignment horizontal="center" vertical="center"/>
    </xf>
    <xf numFmtId="0" fontId="76" fillId="0" borderId="26" xfId="65" applyFont="1" applyBorder="1" applyAlignment="1">
      <alignment horizontal="center" vertical="center"/>
    </xf>
    <xf numFmtId="0" fontId="76" fillId="0" borderId="21" xfId="65" applyFont="1" applyBorder="1" applyAlignment="1">
      <alignment horizontal="distributed" vertical="center"/>
    </xf>
    <xf numFmtId="0" fontId="76" fillId="0" borderId="62" xfId="65" applyFont="1" applyBorder="1" applyAlignment="1">
      <alignment horizontal="distributed" vertical="center"/>
    </xf>
    <xf numFmtId="0" fontId="76" fillId="0" borderId="176" xfId="65" applyFont="1" applyBorder="1" applyAlignment="1">
      <alignment horizontal="center" vertical="center"/>
    </xf>
    <xf numFmtId="0" fontId="76" fillId="0" borderId="177" xfId="65" applyFont="1" applyBorder="1" applyAlignment="1">
      <alignment horizontal="center" vertical="center"/>
    </xf>
    <xf numFmtId="0" fontId="76" fillId="0" borderId="178" xfId="65" applyFont="1" applyBorder="1" applyAlignment="1">
      <alignment horizontal="center" vertical="center"/>
    </xf>
    <xf numFmtId="0" fontId="76" fillId="0" borderId="24" xfId="65" applyFont="1" applyBorder="1" applyAlignment="1">
      <alignment horizontal="center" vertical="center"/>
    </xf>
    <xf numFmtId="0" fontId="76" fillId="0" borderId="15" xfId="65" applyFont="1" applyBorder="1" applyAlignment="1">
      <alignment horizontal="center" vertical="center"/>
    </xf>
    <xf numFmtId="0" fontId="76" fillId="0" borderId="42" xfId="65" applyFont="1" applyBorder="1" applyAlignment="1">
      <alignment horizontal="center" vertical="center"/>
    </xf>
    <xf numFmtId="0" fontId="76" fillId="0" borderId="21" xfId="65" applyFont="1" applyFill="1" applyBorder="1" applyAlignment="1">
      <alignment horizontal="distributed" vertical="center"/>
    </xf>
    <xf numFmtId="0" fontId="76" fillId="0" borderId="62" xfId="65" applyFont="1" applyFill="1" applyBorder="1" applyAlignment="1">
      <alignment horizontal="distributed" vertical="center"/>
    </xf>
    <xf numFmtId="0" fontId="76" fillId="0" borderId="22" xfId="65" applyFont="1" applyBorder="1" applyAlignment="1">
      <alignment horizontal="left" vertical="top" wrapText="1"/>
    </xf>
    <xf numFmtId="0" fontId="76" fillId="0" borderId="11" xfId="65" applyFont="1" applyBorder="1" applyAlignment="1">
      <alignment horizontal="left" vertical="top"/>
    </xf>
    <xf numFmtId="0" fontId="76" fillId="0" borderId="25" xfId="65" applyFont="1" applyBorder="1" applyAlignment="1">
      <alignment horizontal="left" vertical="top"/>
    </xf>
    <xf numFmtId="0" fontId="76" fillId="0" borderId="24" xfId="65" applyFont="1" applyBorder="1" applyAlignment="1">
      <alignment horizontal="left" vertical="top"/>
    </xf>
    <xf numFmtId="0" fontId="76" fillId="0" borderId="15" xfId="65" applyFont="1" applyBorder="1" applyAlignment="1">
      <alignment horizontal="left" vertical="top"/>
    </xf>
    <xf numFmtId="0" fontId="76" fillId="0" borderId="42" xfId="65" applyFont="1" applyBorder="1" applyAlignment="1">
      <alignment horizontal="left" vertical="top"/>
    </xf>
    <xf numFmtId="0" fontId="76" fillId="0" borderId="179" xfId="65" applyFont="1" applyBorder="1" applyAlignment="1">
      <alignment horizontal="center" vertical="center"/>
    </xf>
    <xf numFmtId="0" fontId="76" fillId="0" borderId="180" xfId="65" applyFont="1" applyBorder="1" applyAlignment="1">
      <alignment horizontal="center" vertical="center"/>
    </xf>
    <xf numFmtId="0" fontId="76" fillId="0" borderId="181" xfId="65" applyFont="1" applyBorder="1" applyAlignment="1">
      <alignment horizontal="center" vertical="center"/>
    </xf>
    <xf numFmtId="0" fontId="76" fillId="0" borderId="55" xfId="65" applyFont="1" applyBorder="1" applyAlignment="1">
      <alignment horizontal="center" vertical="center"/>
    </xf>
    <xf numFmtId="0" fontId="76" fillId="0" borderId="56" xfId="65" applyFont="1" applyBorder="1" applyAlignment="1">
      <alignment horizontal="center" vertical="center"/>
    </xf>
    <xf numFmtId="0" fontId="76" fillId="0" borderId="182" xfId="65" applyFont="1" applyBorder="1" applyAlignment="1">
      <alignment horizontal="center" vertical="center"/>
    </xf>
    <xf numFmtId="0" fontId="76" fillId="0" borderId="22" xfId="65" applyFont="1" applyBorder="1" applyAlignment="1">
      <alignment horizontal="left" vertical="top"/>
    </xf>
    <xf numFmtId="0" fontId="76" fillId="0" borderId="23" xfId="65" applyFont="1" applyBorder="1" applyAlignment="1">
      <alignment horizontal="left" vertical="top"/>
    </xf>
    <xf numFmtId="0" fontId="76" fillId="0" borderId="0" xfId="65" applyFont="1" applyBorder="1" applyAlignment="1">
      <alignment horizontal="left" vertical="top"/>
    </xf>
    <xf numFmtId="0" fontId="76" fillId="0" borderId="26" xfId="65" applyFont="1" applyBorder="1" applyAlignment="1">
      <alignment horizontal="left" vertical="top"/>
    </xf>
    <xf numFmtId="0" fontId="76" fillId="0" borderId="40" xfId="65" applyFont="1" applyBorder="1" applyAlignment="1">
      <alignment horizontal="center"/>
    </xf>
    <xf numFmtId="0" fontId="76" fillId="0" borderId="50" xfId="65" applyFont="1" applyBorder="1" applyAlignment="1">
      <alignment horizontal="center"/>
    </xf>
    <xf numFmtId="0" fontId="76" fillId="0" borderId="20" xfId="65" applyFont="1" applyBorder="1" applyAlignment="1">
      <alignment horizontal="center"/>
    </xf>
    <xf numFmtId="0" fontId="76" fillId="0" borderId="40" xfId="65" applyFont="1" applyBorder="1" applyAlignment="1">
      <alignment horizontal="distributed"/>
    </xf>
    <xf numFmtId="0" fontId="76" fillId="0" borderId="20" xfId="65" applyFont="1" applyBorder="1" applyAlignment="1">
      <alignment horizontal="distributed"/>
    </xf>
    <xf numFmtId="0" fontId="76" fillId="0" borderId="55" xfId="65" applyFont="1" applyBorder="1" applyAlignment="1">
      <alignment horizontal="center"/>
    </xf>
    <xf numFmtId="0" fontId="76" fillId="0" borderId="56" xfId="65" applyFont="1" applyBorder="1" applyAlignment="1">
      <alignment horizontal="center"/>
    </xf>
    <xf numFmtId="0" fontId="76" fillId="0" borderId="182" xfId="65" applyFont="1" applyBorder="1" applyAlignment="1">
      <alignment horizontal="center"/>
    </xf>
    <xf numFmtId="0" fontId="76" fillId="0" borderId="105" xfId="65" applyFont="1" applyBorder="1" applyAlignment="1">
      <alignment horizontal="center" vertical="center" shrinkToFit="1"/>
    </xf>
    <xf numFmtId="0" fontId="76" fillId="0" borderId="188" xfId="65" applyFont="1" applyBorder="1" applyAlignment="1">
      <alignment horizontal="center" vertical="center" shrinkToFit="1"/>
    </xf>
    <xf numFmtId="0" fontId="76" fillId="0" borderId="188" xfId="65" applyFont="1" applyBorder="1" applyAlignment="1">
      <alignment horizontal="center"/>
    </xf>
    <xf numFmtId="0" fontId="76" fillId="0" borderId="105" xfId="65" applyFont="1" applyBorder="1" applyAlignment="1">
      <alignment horizontal="center" vertical="center"/>
    </xf>
    <xf numFmtId="0" fontId="76" fillId="0" borderId="188" xfId="65" applyFont="1" applyBorder="1" applyAlignment="1">
      <alignment horizontal="center" vertical="center"/>
    </xf>
    <xf numFmtId="0" fontId="83" fillId="0" borderId="188" xfId="65" applyFont="1" applyBorder="1" applyAlignment="1">
      <alignment vertical="center" wrapText="1" shrinkToFit="1"/>
    </xf>
    <xf numFmtId="0" fontId="83" fillId="0" borderId="105" xfId="65" applyFont="1" applyBorder="1" applyAlignment="1">
      <alignment vertical="center" wrapText="1" shrinkToFit="1"/>
    </xf>
    <xf numFmtId="0" fontId="76" fillId="0" borderId="22" xfId="65" applyFont="1" applyBorder="1" applyAlignment="1">
      <alignment vertical="top" wrapText="1"/>
    </xf>
    <xf numFmtId="0" fontId="76" fillId="0" borderId="11" xfId="65" applyFont="1" applyBorder="1" applyAlignment="1">
      <alignment vertical="top" wrapText="1"/>
    </xf>
    <xf numFmtId="0" fontId="76" fillId="0" borderId="25" xfId="65" applyFont="1" applyBorder="1" applyAlignment="1">
      <alignment vertical="top" wrapText="1"/>
    </xf>
    <xf numFmtId="0" fontId="76" fillId="0" borderId="23" xfId="65" applyFont="1" applyBorder="1" applyAlignment="1">
      <alignment vertical="top" wrapText="1"/>
    </xf>
    <xf numFmtId="0" fontId="76" fillId="0" borderId="0" xfId="65" applyFont="1" applyBorder="1" applyAlignment="1">
      <alignment vertical="top" wrapText="1"/>
    </xf>
    <xf numFmtId="0" fontId="76" fillId="0" borderId="26" xfId="65" applyFont="1" applyBorder="1" applyAlignment="1">
      <alignment vertical="top" wrapText="1"/>
    </xf>
    <xf numFmtId="0" fontId="76" fillId="0" borderId="24" xfId="65" applyFont="1" applyBorder="1" applyAlignment="1">
      <alignment vertical="top" wrapText="1"/>
    </xf>
    <xf numFmtId="0" fontId="76" fillId="0" borderId="15" xfId="65" applyFont="1" applyBorder="1" applyAlignment="1">
      <alignment vertical="top" wrapText="1"/>
    </xf>
    <xf numFmtId="0" fontId="76" fillId="0" borderId="42" xfId="65" applyFont="1" applyBorder="1" applyAlignment="1">
      <alignment vertical="top" wrapText="1"/>
    </xf>
    <xf numFmtId="0" fontId="76" fillId="0" borderId="11" xfId="65" applyFont="1" applyBorder="1" applyAlignment="1">
      <alignment vertical="top"/>
    </xf>
    <xf numFmtId="0" fontId="76" fillId="0" borderId="25" xfId="65" applyFont="1" applyBorder="1" applyAlignment="1">
      <alignment vertical="top"/>
    </xf>
    <xf numFmtId="0" fontId="76" fillId="0" borderId="23" xfId="65" applyFont="1" applyBorder="1" applyAlignment="1">
      <alignment vertical="top"/>
    </xf>
    <xf numFmtId="0" fontId="76" fillId="0" borderId="0" xfId="65" applyFont="1" applyBorder="1" applyAlignment="1">
      <alignment vertical="top"/>
    </xf>
    <xf numFmtId="0" fontId="76" fillId="0" borderId="26" xfId="65" applyFont="1" applyBorder="1" applyAlignment="1">
      <alignment vertical="top"/>
    </xf>
    <xf numFmtId="0" fontId="76" fillId="0" borderId="24" xfId="65" applyFont="1" applyBorder="1" applyAlignment="1">
      <alignment vertical="top"/>
    </xf>
    <xf numFmtId="0" fontId="76" fillId="0" borderId="15" xfId="65" applyFont="1" applyBorder="1" applyAlignment="1">
      <alignment vertical="top"/>
    </xf>
    <xf numFmtId="0" fontId="76" fillId="0" borderId="42" xfId="65" applyFont="1" applyBorder="1" applyAlignment="1">
      <alignment vertical="top"/>
    </xf>
    <xf numFmtId="0" fontId="76" fillId="0" borderId="24" xfId="65" applyFont="1" applyBorder="1" applyAlignment="1">
      <alignment horizontal="center"/>
    </xf>
    <xf numFmtId="0" fontId="76" fillId="0" borderId="15" xfId="65" applyFont="1" applyBorder="1" applyAlignment="1">
      <alignment horizontal="center"/>
    </xf>
    <xf numFmtId="0" fontId="76" fillId="0" borderId="42" xfId="65" applyFont="1" applyBorder="1" applyAlignment="1">
      <alignment horizontal="center"/>
    </xf>
    <xf numFmtId="49" fontId="11" fillId="0" borderId="145" xfId="120" applyNumberFormat="1" applyFont="1" applyBorder="1" applyAlignment="1">
      <alignment horizontal="center" vertical="center" shrinkToFit="1"/>
    </xf>
    <xf numFmtId="49" fontId="11" fillId="0" borderId="183" xfId="120" applyNumberFormat="1" applyFont="1" applyBorder="1" applyAlignment="1">
      <alignment horizontal="center" vertical="center" shrinkToFit="1"/>
    </xf>
    <xf numFmtId="49" fontId="11" fillId="0" borderId="145" xfId="120" applyNumberFormat="1" applyFont="1" applyBorder="1" applyAlignment="1">
      <alignment horizontal="left" vertical="center"/>
    </xf>
    <xf numFmtId="49" fontId="11" fillId="0" borderId="147" xfId="120" applyNumberFormat="1" applyFont="1" applyBorder="1" applyAlignment="1">
      <alignment horizontal="left" vertical="center"/>
    </xf>
    <xf numFmtId="49" fontId="11" fillId="0" borderId="183" xfId="120" applyNumberFormat="1" applyFont="1" applyBorder="1" applyAlignment="1">
      <alignment horizontal="left" vertical="center"/>
    </xf>
    <xf numFmtId="49" fontId="81" fillId="0" borderId="0" xfId="120" applyNumberFormat="1" applyFont="1" applyAlignment="1">
      <alignment horizontal="center" vertical="center"/>
    </xf>
    <xf numFmtId="49" fontId="11" fillId="0" borderId="0" xfId="120" applyNumberFormat="1" applyFont="1" applyAlignment="1">
      <alignment horizontal="right" vertical="center"/>
    </xf>
    <xf numFmtId="49" fontId="11" fillId="0" borderId="0" xfId="120" applyNumberFormat="1" applyFont="1" applyAlignment="1">
      <alignment horizontal="left" vertical="center"/>
    </xf>
    <xf numFmtId="49" fontId="11" fillId="0" borderId="0" xfId="120" applyNumberFormat="1" applyFont="1" applyAlignment="1">
      <alignment horizontal="center" vertical="center"/>
    </xf>
    <xf numFmtId="49" fontId="11" fillId="0" borderId="90" xfId="120" applyNumberFormat="1" applyFont="1" applyBorder="1" applyAlignment="1">
      <alignment horizontal="center" vertical="center"/>
    </xf>
    <xf numFmtId="49" fontId="11" fillId="0" borderId="32" xfId="120" applyNumberFormat="1" applyFont="1" applyBorder="1" applyAlignment="1">
      <alignment horizontal="center" vertical="center"/>
    </xf>
    <xf numFmtId="49" fontId="11" fillId="0" borderId="74" xfId="120" applyNumberFormat="1" applyFont="1" applyBorder="1" applyAlignment="1">
      <alignment horizontal="center" vertical="center"/>
    </xf>
    <xf numFmtId="49" fontId="11" fillId="0" borderId="74" xfId="120" applyNumberFormat="1" applyFont="1" applyBorder="1" applyAlignment="1">
      <alignment horizontal="right" vertical="center"/>
    </xf>
    <xf numFmtId="49" fontId="11" fillId="0" borderId="32" xfId="120" applyNumberFormat="1" applyFont="1" applyBorder="1" applyAlignment="1">
      <alignment horizontal="right" vertical="center"/>
    </xf>
    <xf numFmtId="49" fontId="11" fillId="0" borderId="139" xfId="120" applyNumberFormat="1" applyFont="1" applyBorder="1" applyAlignment="1">
      <alignment horizontal="center" vertical="center"/>
    </xf>
    <xf numFmtId="49" fontId="11" fillId="0" borderId="92" xfId="120" applyNumberFormat="1" applyFont="1" applyBorder="1" applyAlignment="1">
      <alignment horizontal="center" vertical="center"/>
    </xf>
    <xf numFmtId="49" fontId="11" fillId="0" borderId="139" xfId="120" applyNumberFormat="1" applyFont="1" applyBorder="1" applyAlignment="1">
      <alignment horizontal="left" vertical="center" wrapText="1"/>
    </xf>
    <xf numFmtId="49" fontId="11" fillId="0" borderId="93" xfId="120" applyNumberFormat="1" applyFont="1" applyBorder="1" applyAlignment="1">
      <alignment horizontal="left" vertical="center"/>
    </xf>
    <xf numFmtId="49" fontId="11" fillId="0" borderId="92" xfId="120" applyNumberFormat="1" applyFont="1" applyBorder="1" applyAlignment="1">
      <alignment horizontal="left" vertical="center"/>
    </xf>
    <xf numFmtId="49" fontId="11" fillId="0" borderId="86" xfId="120" applyNumberFormat="1" applyFont="1" applyBorder="1" applyAlignment="1">
      <alignment horizontal="center" vertical="center" shrinkToFit="1"/>
    </xf>
    <xf numFmtId="49" fontId="11" fillId="0" borderId="64" xfId="120" applyNumberFormat="1" applyFont="1" applyBorder="1" applyAlignment="1">
      <alignment horizontal="center" vertical="center" shrinkToFit="1"/>
    </xf>
    <xf numFmtId="49" fontId="11" fillId="0" borderId="86" xfId="120" applyNumberFormat="1" applyFont="1" applyBorder="1" applyAlignment="1">
      <alignment horizontal="left" vertical="center" shrinkToFit="1"/>
    </xf>
    <xf numFmtId="49" fontId="11" fillId="0" borderId="50" xfId="120" applyNumberFormat="1" applyFont="1" applyBorder="1" applyAlignment="1">
      <alignment horizontal="left" vertical="center" shrinkToFit="1"/>
    </xf>
    <xf numFmtId="49" fontId="11" fillId="0" borderId="64" xfId="120" applyNumberFormat="1" applyFont="1" applyBorder="1" applyAlignment="1">
      <alignment horizontal="left" vertical="center" shrinkToFit="1"/>
    </xf>
    <xf numFmtId="49" fontId="11" fillId="0" borderId="86" xfId="120" applyNumberFormat="1" applyFont="1" applyBorder="1" applyAlignment="1">
      <alignment horizontal="center" vertical="center"/>
    </xf>
    <xf numFmtId="49" fontId="11" fillId="0" borderId="64" xfId="120" applyNumberFormat="1" applyFont="1" applyBorder="1" applyAlignment="1">
      <alignment horizontal="center" vertical="center"/>
    </xf>
    <xf numFmtId="49" fontId="11" fillId="0" borderId="87" xfId="120" applyNumberFormat="1" applyFont="1" applyBorder="1" applyAlignment="1">
      <alignment horizontal="left" vertical="center" shrinkToFit="1"/>
    </xf>
    <xf numFmtId="49" fontId="11" fillId="0" borderId="15" xfId="120" applyNumberFormat="1" applyFont="1" applyBorder="1" applyAlignment="1">
      <alignment horizontal="left" vertical="center" shrinkToFit="1"/>
    </xf>
    <xf numFmtId="49" fontId="11" fillId="0" borderId="16" xfId="120" applyNumberFormat="1" applyFont="1" applyBorder="1" applyAlignment="1">
      <alignment horizontal="left" vertical="center" shrinkToFit="1"/>
    </xf>
    <xf numFmtId="49" fontId="11" fillId="0" borderId="50" xfId="120" applyNumberFormat="1" applyFont="1" applyBorder="1" applyAlignment="1">
      <alignment horizontal="center" vertical="center" shrinkToFit="1"/>
    </xf>
    <xf numFmtId="49" fontId="14" fillId="0" borderId="0" xfId="120" applyNumberFormat="1" applyFont="1" applyAlignment="1">
      <alignment horizontal="left" vertical="top" wrapText="1"/>
    </xf>
    <xf numFmtId="49" fontId="11" fillId="0" borderId="86" xfId="120" applyNumberFormat="1" applyFont="1" applyBorder="1" applyAlignment="1">
      <alignment horizontal="left" vertical="center"/>
    </xf>
    <xf numFmtId="49" fontId="11" fillId="0" borderId="50" xfId="120" applyNumberFormat="1" applyFont="1" applyBorder="1" applyAlignment="1">
      <alignment horizontal="left" vertical="center"/>
    </xf>
    <xf numFmtId="49" fontId="11" fillId="0" borderId="64" xfId="120" applyNumberFormat="1" applyFont="1" applyBorder="1" applyAlignment="1">
      <alignment horizontal="left" vertical="center"/>
    </xf>
    <xf numFmtId="49" fontId="11" fillId="0" borderId="13" xfId="120" applyNumberFormat="1" applyFont="1" applyBorder="1" applyAlignment="1">
      <alignment horizontal="center" vertical="center"/>
    </xf>
    <xf numFmtId="49" fontId="11" fillId="0" borderId="14" xfId="120" applyNumberFormat="1" applyFont="1" applyBorder="1" applyAlignment="1">
      <alignment horizontal="center" vertical="center"/>
    </xf>
    <xf numFmtId="49" fontId="11" fillId="0" borderId="29" xfId="120" applyNumberFormat="1" applyFont="1" applyBorder="1" applyAlignment="1">
      <alignment horizontal="center" vertical="center"/>
    </xf>
    <xf numFmtId="49" fontId="11" fillId="0" borderId="91" xfId="120" applyNumberFormat="1" applyFont="1" applyBorder="1" applyAlignment="1">
      <alignment horizontal="center" vertical="center"/>
    </xf>
    <xf numFmtId="49" fontId="11" fillId="0" borderId="13" xfId="120" applyNumberFormat="1" applyFont="1" applyBorder="1" applyAlignment="1">
      <alignment horizontal="left" vertical="center"/>
    </xf>
    <xf numFmtId="49" fontId="11" fillId="0" borderId="0" xfId="120" applyNumberFormat="1" applyFont="1" applyBorder="1" applyAlignment="1">
      <alignment horizontal="left" vertical="center"/>
    </xf>
    <xf numFmtId="49" fontId="11" fillId="0" borderId="14" xfId="120" applyNumberFormat="1" applyFont="1" applyBorder="1" applyAlignment="1">
      <alignment horizontal="left" vertical="center"/>
    </xf>
    <xf numFmtId="49" fontId="11" fillId="0" borderId="29" xfId="120" applyNumberFormat="1" applyFont="1" applyBorder="1" applyAlignment="1">
      <alignment horizontal="left" vertical="center"/>
    </xf>
    <xf numFmtId="49" fontId="11" fillId="0" borderId="17" xfId="120" applyNumberFormat="1" applyFont="1" applyBorder="1" applyAlignment="1">
      <alignment horizontal="left" vertical="center"/>
    </xf>
    <xf numFmtId="49" fontId="11" fillId="0" borderId="91" xfId="120" applyNumberFormat="1" applyFont="1" applyBorder="1" applyAlignment="1">
      <alignment horizontal="left" vertical="center"/>
    </xf>
    <xf numFmtId="49" fontId="127" fillId="0" borderId="90" xfId="120" applyNumberFormat="1" applyFont="1" applyBorder="1" applyAlignment="1">
      <alignment horizontal="right" vertical="center"/>
    </xf>
    <xf numFmtId="49" fontId="127" fillId="0" borderId="74" xfId="120" applyNumberFormat="1" applyFont="1" applyBorder="1" applyAlignment="1">
      <alignment horizontal="right" vertical="center"/>
    </xf>
    <xf numFmtId="49" fontId="127" fillId="0" borderId="32" xfId="120" applyNumberFormat="1" applyFont="1" applyBorder="1" applyAlignment="1">
      <alignment horizontal="right" vertical="center"/>
    </xf>
    <xf numFmtId="49" fontId="127" fillId="0" borderId="0" xfId="120" applyNumberFormat="1" applyFont="1" applyAlignment="1">
      <alignment horizontal="left" vertical="center" wrapText="1"/>
    </xf>
    <xf numFmtId="49" fontId="127" fillId="0" borderId="0" xfId="120" applyNumberFormat="1" applyFont="1" applyAlignment="1">
      <alignment horizontal="left" vertical="center"/>
    </xf>
    <xf numFmtId="49" fontId="127" fillId="0" borderId="139" xfId="120" applyNumberFormat="1" applyFont="1" applyBorder="1" applyAlignment="1">
      <alignment horizontal="left" vertical="center" wrapText="1"/>
    </xf>
    <xf numFmtId="49" fontId="127" fillId="0" borderId="93" xfId="120" applyNumberFormat="1" applyFont="1" applyBorder="1" applyAlignment="1">
      <alignment horizontal="left" vertical="center"/>
    </xf>
    <xf numFmtId="49" fontId="127" fillId="0" borderId="92" xfId="120" applyNumberFormat="1" applyFont="1" applyBorder="1" applyAlignment="1">
      <alignment horizontal="left" vertical="center"/>
    </xf>
    <xf numFmtId="49" fontId="127" fillId="0" borderId="145" xfId="120" applyNumberFormat="1" applyFont="1" applyBorder="1" applyAlignment="1">
      <alignment horizontal="left" vertical="center"/>
    </xf>
    <xf numFmtId="49" fontId="127" fillId="0" borderId="147" xfId="120" applyNumberFormat="1" applyFont="1" applyBorder="1" applyAlignment="1">
      <alignment horizontal="left" vertical="center"/>
    </xf>
    <xf numFmtId="49" fontId="127" fillId="0" borderId="183" xfId="120" applyNumberFormat="1" applyFont="1" applyBorder="1" applyAlignment="1">
      <alignment horizontal="left" vertical="center"/>
    </xf>
    <xf numFmtId="49" fontId="127" fillId="0" borderId="86" xfId="120" applyNumberFormat="1" applyFont="1" applyBorder="1" applyAlignment="1">
      <alignment horizontal="left" vertical="center" shrinkToFit="1"/>
    </xf>
    <xf numFmtId="49" fontId="127" fillId="0" borderId="50" xfId="120" applyNumberFormat="1" applyFont="1" applyBorder="1" applyAlignment="1">
      <alignment horizontal="left" vertical="center" shrinkToFit="1"/>
    </xf>
    <xf numFmtId="49" fontId="127" fillId="0" borderId="64" xfId="120" applyNumberFormat="1" applyFont="1" applyBorder="1" applyAlignment="1">
      <alignment horizontal="left" vertical="center" shrinkToFit="1"/>
    </xf>
    <xf numFmtId="49" fontId="127" fillId="0" borderId="87" xfId="120" applyNumberFormat="1" applyFont="1" applyBorder="1" applyAlignment="1">
      <alignment horizontal="left" vertical="center" shrinkToFit="1"/>
    </xf>
    <xf numFmtId="49" fontId="127" fillId="0" borderId="15" xfId="120" applyNumberFormat="1" applyFont="1" applyBorder="1" applyAlignment="1">
      <alignment horizontal="left" vertical="center" shrinkToFit="1"/>
    </xf>
    <xf numFmtId="49" fontId="127" fillId="0" borderId="16" xfId="120" applyNumberFormat="1" applyFont="1" applyBorder="1" applyAlignment="1">
      <alignment horizontal="left" vertical="center" shrinkToFit="1"/>
    </xf>
    <xf numFmtId="49" fontId="127" fillId="0" borderId="86" xfId="120" applyNumberFormat="1" applyFont="1" applyBorder="1" applyAlignment="1">
      <alignment horizontal="left" vertical="center"/>
    </xf>
    <xf numFmtId="49" fontId="127" fillId="0" borderId="50" xfId="120" applyNumberFormat="1" applyFont="1" applyBorder="1" applyAlignment="1">
      <alignment horizontal="left" vertical="center"/>
    </xf>
    <xf numFmtId="49" fontId="127" fillId="0" borderId="64" xfId="120" applyNumberFormat="1" applyFont="1" applyBorder="1" applyAlignment="1">
      <alignment horizontal="left" vertical="center"/>
    </xf>
    <xf numFmtId="49" fontId="127" fillId="0" borderId="13" xfId="120" applyNumberFormat="1" applyFont="1" applyBorder="1" applyAlignment="1">
      <alignment horizontal="left" vertical="center"/>
    </xf>
    <xf numFmtId="49" fontId="127" fillId="0" borderId="0" xfId="120" applyNumberFormat="1" applyFont="1" applyBorder="1" applyAlignment="1">
      <alignment horizontal="left" vertical="center"/>
    </xf>
    <xf numFmtId="49" fontId="127" fillId="0" borderId="14" xfId="120" applyNumberFormat="1" applyFont="1" applyBorder="1" applyAlignment="1">
      <alignment horizontal="left" vertical="center"/>
    </xf>
    <xf numFmtId="49" fontId="127" fillId="0" borderId="29" xfId="120" applyNumberFormat="1" applyFont="1" applyBorder="1" applyAlignment="1">
      <alignment horizontal="left" vertical="center"/>
    </xf>
    <xf numFmtId="49" fontId="127" fillId="0" borderId="17" xfId="120" applyNumberFormat="1" applyFont="1" applyBorder="1" applyAlignment="1">
      <alignment horizontal="left" vertical="center"/>
    </xf>
    <xf numFmtId="49" fontId="127" fillId="0" borderId="91" xfId="120" applyNumberFormat="1" applyFont="1" applyBorder="1" applyAlignment="1">
      <alignment horizontal="left" vertical="center"/>
    </xf>
    <xf numFmtId="0" fontId="78" fillId="0" borderId="0" xfId="66" applyFont="1" applyAlignment="1">
      <alignment horizontal="center"/>
    </xf>
    <xf numFmtId="0" fontId="76" fillId="0" borderId="40" xfId="66" applyFont="1" applyBorder="1" applyAlignment="1">
      <alignment horizontal="distributed" vertical="center"/>
    </xf>
    <xf numFmtId="0" fontId="76" fillId="0" borderId="20" xfId="66" applyFont="1" applyBorder="1" applyAlignment="1">
      <alignment horizontal="distributed" vertical="center"/>
    </xf>
    <xf numFmtId="0" fontId="76" fillId="0" borderId="40" xfId="66" applyFont="1" applyBorder="1" applyAlignment="1">
      <alignment horizontal="center" vertical="center"/>
    </xf>
    <xf numFmtId="0" fontId="76" fillId="0" borderId="50" xfId="66" applyFont="1" applyBorder="1" applyAlignment="1">
      <alignment horizontal="center" vertical="center"/>
    </xf>
    <xf numFmtId="0" fontId="76" fillId="0" borderId="20" xfId="66" applyFont="1" applyBorder="1" applyAlignment="1">
      <alignment horizontal="center" vertical="center"/>
    </xf>
    <xf numFmtId="0" fontId="76" fillId="0" borderId="56" xfId="66" applyFont="1" applyBorder="1" applyAlignment="1">
      <alignment horizontal="center" vertical="center"/>
    </xf>
    <xf numFmtId="0" fontId="76" fillId="0" borderId="84" xfId="66" applyFont="1" applyBorder="1" applyAlignment="1">
      <alignment horizontal="distributed" vertical="center"/>
    </xf>
    <xf numFmtId="0" fontId="76" fillId="0" borderId="23" xfId="66" applyFont="1" applyBorder="1" applyAlignment="1">
      <alignment horizontal="center" vertical="center"/>
    </xf>
    <xf numFmtId="0" fontId="76" fillId="0" borderId="0" xfId="66" applyFont="1" applyBorder="1" applyAlignment="1">
      <alignment horizontal="center" vertical="center"/>
    </xf>
    <xf numFmtId="0" fontId="76" fillId="0" borderId="26" xfId="66" applyFont="1" applyBorder="1" applyAlignment="1">
      <alignment horizontal="center" vertical="center"/>
    </xf>
    <xf numFmtId="0" fontId="76" fillId="0" borderId="21" xfId="66" applyFont="1" applyBorder="1" applyAlignment="1">
      <alignment horizontal="distributed" vertical="center"/>
    </xf>
    <xf numFmtId="0" fontId="76" fillId="0" borderId="62" xfId="66" applyFont="1" applyBorder="1" applyAlignment="1">
      <alignment horizontal="distributed" vertical="center"/>
    </xf>
    <xf numFmtId="0" fontId="76" fillId="0" borderId="0" xfId="66" applyFont="1" applyAlignment="1">
      <alignment horizontal="center" vertical="center"/>
    </xf>
    <xf numFmtId="0" fontId="76" fillId="0" borderId="21" xfId="66" applyFont="1" applyFill="1" applyBorder="1" applyAlignment="1">
      <alignment horizontal="distributed" vertical="center"/>
    </xf>
    <xf numFmtId="0" fontId="76" fillId="0" borderId="62" xfId="66" applyFont="1" applyFill="1" applyBorder="1" applyAlignment="1">
      <alignment horizontal="distributed" vertical="center"/>
    </xf>
    <xf numFmtId="0" fontId="76" fillId="0" borderId="22" xfId="66" applyFont="1" applyBorder="1" applyAlignment="1">
      <alignment horizontal="left" vertical="top" wrapText="1"/>
    </xf>
    <xf numFmtId="0" fontId="76" fillId="0" borderId="11" xfId="66" applyFont="1" applyBorder="1" applyAlignment="1">
      <alignment horizontal="left" vertical="top"/>
    </xf>
    <xf numFmtId="0" fontId="76" fillId="0" borderId="25" xfId="66" applyFont="1" applyBorder="1" applyAlignment="1">
      <alignment horizontal="left" vertical="top"/>
    </xf>
    <xf numFmtId="0" fontId="76" fillId="0" borderId="24" xfId="66" applyFont="1" applyBorder="1" applyAlignment="1">
      <alignment horizontal="left" vertical="top"/>
    </xf>
    <xf numFmtId="0" fontId="76" fillId="0" borderId="15" xfId="66" applyFont="1" applyBorder="1" applyAlignment="1">
      <alignment horizontal="left" vertical="top"/>
    </xf>
    <xf numFmtId="0" fontId="76" fillId="0" borderId="42" xfId="66" applyFont="1" applyBorder="1" applyAlignment="1">
      <alignment horizontal="left" vertical="top"/>
    </xf>
    <xf numFmtId="0" fontId="76" fillId="0" borderId="159" xfId="66" applyFont="1" applyBorder="1" applyAlignment="1">
      <alignment horizontal="center" vertical="center"/>
    </xf>
    <xf numFmtId="0" fontId="76" fillId="0" borderId="160" xfId="66" applyFont="1" applyBorder="1" applyAlignment="1">
      <alignment horizontal="center" vertical="center"/>
    </xf>
    <xf numFmtId="0" fontId="76" fillId="0" borderId="161" xfId="66" applyFont="1" applyBorder="1" applyAlignment="1">
      <alignment horizontal="center" vertical="center"/>
    </xf>
    <xf numFmtId="0" fontId="76" fillId="0" borderId="176" xfId="66" applyFont="1" applyBorder="1" applyAlignment="1">
      <alignment horizontal="center" vertical="center"/>
    </xf>
    <xf numFmtId="0" fontId="76" fillId="0" borderId="177" xfId="66" applyFont="1" applyBorder="1" applyAlignment="1">
      <alignment horizontal="center" vertical="center"/>
    </xf>
    <xf numFmtId="0" fontId="76" fillId="0" borderId="178" xfId="66" applyFont="1" applyBorder="1" applyAlignment="1">
      <alignment horizontal="center" vertical="center"/>
    </xf>
    <xf numFmtId="0" fontId="76" fillId="0" borderId="179" xfId="66" applyFont="1" applyBorder="1" applyAlignment="1">
      <alignment horizontal="center" vertical="center"/>
    </xf>
    <xf numFmtId="0" fontId="76" fillId="0" borderId="180" xfId="66" applyFont="1" applyBorder="1" applyAlignment="1">
      <alignment horizontal="center" vertical="center"/>
    </xf>
    <xf numFmtId="0" fontId="76" fillId="0" borderId="181" xfId="66" applyFont="1" applyBorder="1" applyAlignment="1">
      <alignment horizontal="center" vertical="center"/>
    </xf>
    <xf numFmtId="0" fontId="76" fillId="0" borderId="55" xfId="66" applyFont="1" applyBorder="1" applyAlignment="1">
      <alignment horizontal="center" vertical="center"/>
    </xf>
    <xf numFmtId="0" fontId="76" fillId="0" borderId="182" xfId="66" applyFont="1" applyBorder="1" applyAlignment="1">
      <alignment horizontal="center" vertical="center"/>
    </xf>
    <xf numFmtId="0" fontId="76" fillId="0" borderId="22" xfId="66" applyFont="1" applyBorder="1" applyAlignment="1">
      <alignment horizontal="left" vertical="top"/>
    </xf>
    <xf numFmtId="0" fontId="76" fillId="0" borderId="23" xfId="66" applyFont="1" applyBorder="1" applyAlignment="1">
      <alignment horizontal="left" vertical="top"/>
    </xf>
    <xf numFmtId="0" fontId="76" fillId="0" borderId="0" xfId="66" applyFont="1" applyBorder="1" applyAlignment="1">
      <alignment horizontal="left" vertical="top"/>
    </xf>
    <xf numFmtId="0" fontId="76" fillId="0" borderId="26" xfId="66" applyFont="1" applyBorder="1" applyAlignment="1">
      <alignment horizontal="left" vertical="top"/>
    </xf>
    <xf numFmtId="0" fontId="76" fillId="0" borderId="24" xfId="66" applyFont="1" applyBorder="1" applyAlignment="1">
      <alignment horizontal="center" vertical="center"/>
    </xf>
    <xf numFmtId="0" fontId="76" fillId="0" borderId="15" xfId="66" applyFont="1" applyBorder="1" applyAlignment="1">
      <alignment horizontal="center" vertical="center"/>
    </xf>
    <xf numFmtId="0" fontId="76" fillId="0" borderId="42" xfId="66" applyFont="1" applyBorder="1" applyAlignment="1">
      <alignment horizontal="center" vertical="center"/>
    </xf>
    <xf numFmtId="0" fontId="85" fillId="0" borderId="90" xfId="67" applyFont="1" applyBorder="1" applyAlignment="1">
      <alignment horizontal="center"/>
    </xf>
    <xf numFmtId="0" fontId="85" fillId="0" borderId="74" xfId="67" applyFont="1" applyBorder="1" applyAlignment="1">
      <alignment horizontal="center"/>
    </xf>
    <xf numFmtId="0" fontId="85" fillId="0" borderId="32" xfId="67" applyFont="1" applyBorder="1" applyAlignment="1">
      <alignment horizontal="center"/>
    </xf>
    <xf numFmtId="0" fontId="76" fillId="0" borderId="13" xfId="67" applyFont="1" applyBorder="1" applyAlignment="1">
      <alignment horizontal="left" vertical="top"/>
    </xf>
    <xf numFmtId="0" fontId="76" fillId="0" borderId="0" xfId="67" applyFont="1" applyBorder="1" applyAlignment="1">
      <alignment horizontal="left" vertical="top"/>
    </xf>
    <xf numFmtId="0" fontId="76" fillId="0" borderId="14" xfId="67" applyFont="1" applyBorder="1" applyAlignment="1">
      <alignment horizontal="left" vertical="top"/>
    </xf>
    <xf numFmtId="0" fontId="76" fillId="0" borderId="29" xfId="67" applyFont="1" applyBorder="1" applyAlignment="1">
      <alignment horizontal="left" vertical="top"/>
    </xf>
    <xf numFmtId="0" fontId="76" fillId="0" borderId="17" xfId="67" applyFont="1" applyBorder="1" applyAlignment="1">
      <alignment horizontal="left" vertical="top"/>
    </xf>
    <xf numFmtId="0" fontId="76" fillId="0" borderId="91" xfId="67" applyFont="1" applyBorder="1" applyAlignment="1">
      <alignment horizontal="left" vertical="top"/>
    </xf>
    <xf numFmtId="0" fontId="84" fillId="0" borderId="0" xfId="67" applyFont="1" applyAlignment="1">
      <alignment horizontal="center"/>
    </xf>
    <xf numFmtId="0" fontId="76" fillId="0" borderId="116" xfId="67" applyFont="1" applyBorder="1" applyAlignment="1">
      <alignment horizontal="left"/>
    </xf>
    <xf numFmtId="0" fontId="76" fillId="0" borderId="89" xfId="67" applyFont="1" applyBorder="1" applyAlignment="1">
      <alignment horizontal="left"/>
    </xf>
    <xf numFmtId="0" fontId="84" fillId="0" borderId="89" xfId="67" applyFont="1" applyBorder="1" applyAlignment="1">
      <alignment horizontal="center" vertical="center"/>
    </xf>
    <xf numFmtId="0" fontId="84" fillId="0" borderId="88" xfId="67" applyFont="1" applyBorder="1" applyAlignment="1">
      <alignment horizontal="center" vertical="center"/>
    </xf>
    <xf numFmtId="0" fontId="76" fillId="0" borderId="34" xfId="67" applyFont="1" applyBorder="1" applyAlignment="1">
      <alignment horizontal="left"/>
    </xf>
    <xf numFmtId="0" fontId="76" fillId="0" borderId="51" xfId="67" applyFont="1" applyBorder="1" applyAlignment="1">
      <alignment horizontal="left"/>
    </xf>
    <xf numFmtId="0" fontId="84" fillId="0" borderId="51" xfId="67" applyFont="1" applyBorder="1" applyAlignment="1">
      <alignment horizontal="center" vertical="center"/>
    </xf>
    <xf numFmtId="0" fontId="84" fillId="0" borderId="52" xfId="67" applyFont="1" applyBorder="1" applyAlignment="1">
      <alignment horizontal="center" vertical="center"/>
    </xf>
    <xf numFmtId="0" fontId="76" fillId="0" borderId="13" xfId="67" applyFont="1" applyBorder="1" applyAlignment="1">
      <alignment vertical="top" wrapText="1"/>
    </xf>
    <xf numFmtId="0" fontId="76" fillId="0" borderId="0" xfId="67" applyFont="1" applyBorder="1" applyAlignment="1">
      <alignment vertical="top" wrapText="1"/>
    </xf>
    <xf numFmtId="0" fontId="76" fillId="0" borderId="14" xfId="67" applyFont="1" applyBorder="1" applyAlignment="1">
      <alignment vertical="top" wrapText="1"/>
    </xf>
    <xf numFmtId="0" fontId="84" fillId="0" borderId="89" xfId="67" applyFont="1" applyBorder="1" applyAlignment="1">
      <alignment horizontal="center"/>
    </xf>
    <xf numFmtId="0" fontId="84" fillId="0" borderId="88" xfId="67" applyFont="1" applyBorder="1" applyAlignment="1">
      <alignment horizontal="center"/>
    </xf>
    <xf numFmtId="0" fontId="84" fillId="0" borderId="51" xfId="67" applyFont="1" applyBorder="1" applyAlignment="1">
      <alignment horizontal="center"/>
    </xf>
    <xf numFmtId="0" fontId="84" fillId="0" borderId="52" xfId="67" applyFont="1" applyBorder="1" applyAlignment="1">
      <alignment horizontal="center"/>
    </xf>
    <xf numFmtId="0" fontId="83" fillId="0" borderId="13" xfId="0" applyFont="1" applyBorder="1" applyAlignment="1">
      <alignment vertical="top" wrapText="1"/>
    </xf>
    <xf numFmtId="0" fontId="83" fillId="0" borderId="0" xfId="0" applyFont="1" applyBorder="1" applyAlignment="1">
      <alignment vertical="top" wrapText="1"/>
    </xf>
    <xf numFmtId="0" fontId="83" fillId="0" borderId="14" xfId="0" applyFont="1" applyBorder="1" applyAlignment="1">
      <alignment vertical="top" wrapText="1"/>
    </xf>
    <xf numFmtId="0" fontId="76" fillId="0" borderId="13" xfId="0" applyFont="1" applyBorder="1" applyAlignment="1">
      <alignment vertical="top" wrapText="1"/>
    </xf>
    <xf numFmtId="0" fontId="76" fillId="0" borderId="0" xfId="0" applyFont="1" applyBorder="1" applyAlignment="1">
      <alignment vertical="top" wrapText="1"/>
    </xf>
    <xf numFmtId="0" fontId="76" fillId="0" borderId="14" xfId="0" applyFont="1" applyBorder="1" applyAlignment="1">
      <alignment vertical="top" wrapText="1"/>
    </xf>
    <xf numFmtId="0" fontId="76" fillId="0" borderId="13" xfId="0" applyFont="1" applyBorder="1" applyAlignment="1">
      <alignment horizontal="left" vertical="top" wrapText="1"/>
    </xf>
    <xf numFmtId="0" fontId="76" fillId="0" borderId="0" xfId="0" applyFont="1" applyBorder="1" applyAlignment="1">
      <alignment horizontal="left" vertical="top" wrapText="1"/>
    </xf>
    <xf numFmtId="0" fontId="83" fillId="0" borderId="13" xfId="0" applyFont="1" applyBorder="1" applyAlignment="1">
      <alignment horizontal="left" vertical="top" wrapText="1"/>
    </xf>
    <xf numFmtId="0" fontId="83" fillId="0" borderId="0" xfId="0" applyFont="1" applyBorder="1" applyAlignment="1">
      <alignment horizontal="left" vertical="top" wrapText="1"/>
    </xf>
    <xf numFmtId="0" fontId="83" fillId="0" borderId="0" xfId="0" applyFont="1" applyBorder="1" applyAlignment="1">
      <alignment horizontal="center" vertical="top" wrapText="1"/>
    </xf>
    <xf numFmtId="0" fontId="11" fillId="0" borderId="0" xfId="68" applyFont="1" applyBorder="1" applyAlignment="1">
      <alignment horizontal="left" vertical="top"/>
    </xf>
    <xf numFmtId="0" fontId="11" fillId="0" borderId="26" xfId="68" applyFont="1" applyBorder="1" applyAlignment="1">
      <alignment horizontal="left" vertical="top"/>
    </xf>
    <xf numFmtId="0" fontId="11" fillId="0" borderId="15" xfId="68" applyFont="1" applyBorder="1" applyAlignment="1">
      <alignment horizontal="left" vertical="top"/>
    </xf>
    <xf numFmtId="0" fontId="11" fillId="0" borderId="42" xfId="68" applyFont="1" applyBorder="1" applyAlignment="1">
      <alignment horizontal="left" vertical="top"/>
    </xf>
    <xf numFmtId="0" fontId="12" fillId="0" borderId="0" xfId="68" applyFont="1" applyAlignment="1">
      <alignment horizontal="center"/>
    </xf>
    <xf numFmtId="0" fontId="13" fillId="0" borderId="40" xfId="68" applyFont="1" applyBorder="1" applyAlignment="1">
      <alignment horizontal="distributed" vertical="center" indent="1"/>
    </xf>
    <xf numFmtId="0" fontId="13" fillId="0" borderId="50" xfId="68" applyFont="1" applyBorder="1" applyAlignment="1">
      <alignment horizontal="distributed" vertical="center" indent="1"/>
    </xf>
    <xf numFmtId="0" fontId="13" fillId="0" borderId="20" xfId="68" applyFont="1" applyBorder="1" applyAlignment="1">
      <alignment horizontal="distributed" vertical="center" indent="1"/>
    </xf>
    <xf numFmtId="0" fontId="11" fillId="0" borderId="50" xfId="68" applyFont="1" applyBorder="1" applyAlignment="1">
      <alignment horizontal="left" vertical="center"/>
    </xf>
    <xf numFmtId="0" fontId="11" fillId="0" borderId="20" xfId="68" applyFont="1" applyBorder="1" applyAlignment="1">
      <alignment horizontal="left" vertical="center"/>
    </xf>
    <xf numFmtId="0" fontId="12" fillId="0" borderId="0" xfId="72" applyFont="1" applyAlignment="1">
      <alignment horizontal="center"/>
    </xf>
    <xf numFmtId="0" fontId="11" fillId="0" borderId="50" xfId="72" applyFont="1" applyBorder="1" applyAlignment="1">
      <alignment horizontal="left"/>
    </xf>
    <xf numFmtId="0" fontId="11" fillId="0" borderId="20" xfId="72" applyFont="1" applyBorder="1" applyAlignment="1">
      <alignment horizontal="left"/>
    </xf>
    <xf numFmtId="0" fontId="13" fillId="0" borderId="40" xfId="72" applyFont="1" applyBorder="1" applyAlignment="1">
      <alignment horizontal="distributed" vertical="center" indent="1"/>
    </xf>
    <xf numFmtId="0" fontId="13" fillId="0" borderId="50" xfId="72" applyFont="1" applyBorder="1" applyAlignment="1">
      <alignment horizontal="distributed" vertical="center" indent="1"/>
    </xf>
    <xf numFmtId="0" fontId="13" fillId="0" borderId="20" xfId="72" applyFont="1" applyBorder="1" applyAlignment="1">
      <alignment horizontal="distributed" vertical="center" indent="1"/>
    </xf>
    <xf numFmtId="0" fontId="10" fillId="0" borderId="82" xfId="0" applyFont="1" applyBorder="1" applyAlignment="1">
      <alignment horizontal="left" vertical="center"/>
    </xf>
    <xf numFmtId="0" fontId="10" fillId="0" borderId="114" xfId="0" applyFont="1" applyBorder="1" applyAlignment="1">
      <alignment horizontal="left" vertical="center"/>
    </xf>
    <xf numFmtId="0" fontId="10" fillId="0" borderId="30" xfId="0" applyFont="1" applyBorder="1" applyAlignment="1">
      <alignment horizontal="left" vertical="center"/>
    </xf>
    <xf numFmtId="0" fontId="10" fillId="0" borderId="73" xfId="0" applyFont="1" applyBorder="1" applyAlignment="1">
      <alignment horizontal="left" vertical="center"/>
    </xf>
    <xf numFmtId="0" fontId="10" fillId="0" borderId="74" xfId="0" applyFont="1" applyBorder="1" applyAlignment="1">
      <alignment horizontal="left" vertical="center"/>
    </xf>
    <xf numFmtId="0" fontId="10" fillId="0" borderId="32" xfId="0" applyFont="1" applyBorder="1" applyAlignment="1">
      <alignment horizontal="left" vertical="center"/>
    </xf>
    <xf numFmtId="0" fontId="10" fillId="0" borderId="50" xfId="0" applyFont="1" applyBorder="1" applyAlignment="1">
      <alignment horizontal="left" vertical="center"/>
    </xf>
    <xf numFmtId="0" fontId="10" fillId="0" borderId="64" xfId="0" applyFont="1" applyBorder="1" applyAlignment="1">
      <alignment horizontal="left" vertical="center"/>
    </xf>
    <xf numFmtId="0" fontId="10" fillId="0" borderId="15" xfId="0" applyFont="1" applyBorder="1" applyAlignment="1">
      <alignment horizontal="center"/>
    </xf>
    <xf numFmtId="0" fontId="10" fillId="0" borderId="50" xfId="0" applyFont="1" applyBorder="1" applyAlignment="1">
      <alignment horizontal="left"/>
    </xf>
    <xf numFmtId="0" fontId="10" fillId="0" borderId="73" xfId="0" applyFont="1" applyBorder="1" applyAlignment="1">
      <alignment horizontal="distributed" vertical="center" justifyLastLine="1"/>
    </xf>
    <xf numFmtId="0" fontId="10" fillId="0" borderId="43" xfId="0" applyFont="1" applyBorder="1" applyAlignment="1">
      <alignment horizontal="distributed" vertical="center" justifyLastLine="1"/>
    </xf>
    <xf numFmtId="0" fontId="10" fillId="0" borderId="40" xfId="0" applyFont="1" applyBorder="1" applyAlignment="1">
      <alignment horizontal="distributed" vertical="center" justifyLastLine="1"/>
    </xf>
    <xf numFmtId="0" fontId="10" fillId="0" borderId="20" xfId="0" applyFont="1" applyBorder="1" applyAlignment="1">
      <alignment horizontal="distributed" vertical="center" justifyLastLine="1"/>
    </xf>
    <xf numFmtId="0" fontId="10" fillId="0" borderId="82" xfId="0" applyFont="1" applyBorder="1" applyAlignment="1">
      <alignment horizontal="distributed" vertical="center" justifyLastLine="1"/>
    </xf>
    <xf numFmtId="0" fontId="10" fillId="0" borderId="121" xfId="0" applyFont="1" applyBorder="1" applyAlignment="1">
      <alignment horizontal="distributed" vertical="center" justifyLastLine="1"/>
    </xf>
    <xf numFmtId="0" fontId="14" fillId="0" borderId="0" xfId="69" applyFont="1" applyBorder="1" applyAlignment="1">
      <alignment vertical="top" wrapText="1"/>
    </xf>
    <xf numFmtId="0" fontId="14" fillId="0" borderId="26" xfId="69" applyFont="1" applyBorder="1" applyAlignment="1">
      <alignment vertical="top" wrapText="1"/>
    </xf>
    <xf numFmtId="0" fontId="86" fillId="0" borderId="23" xfId="0" applyFont="1" applyBorder="1" applyAlignment="1">
      <alignment horizontal="center" vertical="center" shrinkToFit="1"/>
    </xf>
    <xf numFmtId="0" fontId="86" fillId="0" borderId="0" xfId="0" applyFont="1" applyBorder="1" applyAlignment="1">
      <alignment horizontal="center" vertical="center" shrinkToFit="1"/>
    </xf>
    <xf numFmtId="0" fontId="86" fillId="0" borderId="26" xfId="0" applyFont="1" applyBorder="1" applyAlignment="1">
      <alignment horizontal="center" vertical="center" shrinkToFit="1"/>
    </xf>
    <xf numFmtId="0" fontId="86" fillId="0" borderId="23" xfId="0" applyFont="1" applyBorder="1" applyAlignment="1">
      <alignment horizontal="left" vertical="center" shrinkToFit="1"/>
    </xf>
    <xf numFmtId="0" fontId="86" fillId="0" borderId="0" xfId="0" applyFont="1" applyBorder="1" applyAlignment="1">
      <alignment horizontal="left" vertical="center" shrinkToFit="1"/>
    </xf>
    <xf numFmtId="0" fontId="86" fillId="0" borderId="26" xfId="0" applyFont="1" applyBorder="1" applyAlignment="1">
      <alignment horizontal="left" vertical="center" shrinkToFit="1"/>
    </xf>
    <xf numFmtId="0" fontId="72" fillId="0" borderId="0" xfId="0" applyFont="1" applyBorder="1" applyAlignment="1">
      <alignment horizontal="center" vertical="center"/>
    </xf>
    <xf numFmtId="0" fontId="72" fillId="0" borderId="26" xfId="0" applyFont="1" applyBorder="1" applyAlignment="1">
      <alignment horizontal="center" vertical="center"/>
    </xf>
    <xf numFmtId="0" fontId="13" fillId="0" borderId="22" xfId="69" applyFont="1" applyBorder="1" applyAlignment="1">
      <alignment horizontal="center" shrinkToFit="1"/>
    </xf>
    <xf numFmtId="0" fontId="13" fillId="0" borderId="11" xfId="69" applyFont="1" applyBorder="1" applyAlignment="1">
      <alignment horizontal="center" shrinkToFit="1"/>
    </xf>
    <xf numFmtId="0" fontId="13" fillId="0" borderId="25" xfId="69" applyFont="1" applyBorder="1" applyAlignment="1">
      <alignment horizontal="center" shrinkToFit="1"/>
    </xf>
    <xf numFmtId="0" fontId="14" fillId="0" borderId="0" xfId="69" applyFont="1" applyBorder="1" applyAlignment="1">
      <alignment horizontal="left" vertical="top" wrapText="1"/>
    </xf>
    <xf numFmtId="0" fontId="14" fillId="0" borderId="26" xfId="69" applyFont="1" applyBorder="1" applyAlignment="1">
      <alignment horizontal="left" vertical="top" wrapText="1"/>
    </xf>
    <xf numFmtId="0" fontId="14" fillId="0" borderId="0" xfId="69" applyFont="1" applyFill="1" applyBorder="1" applyAlignment="1">
      <alignment horizontal="left" vertical="top" wrapText="1"/>
    </xf>
    <xf numFmtId="0" fontId="14" fillId="0" borderId="26" xfId="69"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86" fillId="0" borderId="151" xfId="0" applyFont="1" applyBorder="1" applyAlignment="1">
      <alignment horizontal="center" vertical="center"/>
    </xf>
    <xf numFmtId="0" fontId="17" fillId="0" borderId="147" xfId="0" applyFont="1" applyBorder="1" applyAlignment="1">
      <alignment horizontal="center" vertical="center"/>
    </xf>
    <xf numFmtId="0" fontId="17" fillId="0" borderId="146" xfId="0" applyFont="1" applyBorder="1" applyAlignment="1">
      <alignment horizontal="center" vertical="center"/>
    </xf>
    <xf numFmtId="0" fontId="72" fillId="0" borderId="22" xfId="0" applyFont="1" applyBorder="1" applyAlignment="1">
      <alignment horizontal="center" vertical="top"/>
    </xf>
    <xf numFmtId="0" fontId="7" fillId="0" borderId="11" xfId="0" applyFont="1" applyBorder="1" applyAlignment="1">
      <alignment horizontal="center" vertical="top"/>
    </xf>
    <xf numFmtId="0" fontId="7" fillId="0" borderId="25" xfId="0" applyFont="1" applyBorder="1" applyAlignment="1">
      <alignment horizontal="center" vertical="top"/>
    </xf>
    <xf numFmtId="182" fontId="72" fillId="0" borderId="21" xfId="0" applyNumberFormat="1" applyFont="1" applyBorder="1" applyAlignment="1">
      <alignment horizontal="center" vertical="center"/>
    </xf>
    <xf numFmtId="182" fontId="72" fillId="0" borderId="117" xfId="0" applyNumberFormat="1" applyFont="1" applyBorder="1" applyAlignment="1">
      <alignment horizontal="center" vertical="center"/>
    </xf>
    <xf numFmtId="0" fontId="87" fillId="0" borderId="22" xfId="0" applyFont="1" applyBorder="1" applyAlignment="1">
      <alignment vertical="center"/>
    </xf>
    <xf numFmtId="0" fontId="72" fillId="0" borderId="176" xfId="0" applyFont="1" applyBorder="1" applyAlignment="1">
      <alignment horizontal="center" vertical="center"/>
    </xf>
    <xf numFmtId="0" fontId="72" fillId="0" borderId="177" xfId="0" applyFont="1" applyBorder="1" applyAlignment="1">
      <alignment horizontal="center" vertical="center"/>
    </xf>
    <xf numFmtId="0" fontId="7" fillId="0" borderId="178" xfId="0" applyFont="1" applyBorder="1" applyAlignment="1">
      <alignment horizontal="center" vertical="center"/>
    </xf>
    <xf numFmtId="0" fontId="72" fillId="0" borderId="23" xfId="0" applyFont="1" applyBorder="1" applyAlignment="1">
      <alignment horizontal="center" vertical="center"/>
    </xf>
    <xf numFmtId="0" fontId="72" fillId="0" borderId="24" xfId="0" applyFont="1" applyBorder="1" applyAlignment="1">
      <alignment horizontal="center" vertical="center"/>
    </xf>
    <xf numFmtId="0" fontId="72" fillId="0" borderId="15" xfId="0" applyFont="1" applyBorder="1" applyAlignment="1">
      <alignment horizontal="center" vertical="center"/>
    </xf>
    <xf numFmtId="0" fontId="7" fillId="0" borderId="42" xfId="0" applyFont="1" applyBorder="1" applyAlignment="1">
      <alignment horizontal="center" vertical="center"/>
    </xf>
    <xf numFmtId="0" fontId="72" fillId="0" borderId="23" xfId="0" applyFont="1" applyBorder="1" applyAlignment="1">
      <alignment vertical="center"/>
    </xf>
    <xf numFmtId="0" fontId="72" fillId="0" borderId="0" xfId="0" applyFont="1"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72" fillId="0" borderId="184" xfId="0" applyFont="1" applyBorder="1" applyAlignment="1">
      <alignment horizontal="center" vertical="center"/>
    </xf>
    <xf numFmtId="0" fontId="7" fillId="0" borderId="62" xfId="0" applyFont="1" applyBorder="1" applyAlignment="1">
      <alignment horizontal="center" vertical="center"/>
    </xf>
    <xf numFmtId="0" fontId="72" fillId="0" borderId="58" xfId="0" applyFont="1" applyBorder="1" applyAlignment="1">
      <alignment horizontal="center" vertical="center"/>
    </xf>
    <xf numFmtId="0" fontId="0" fillId="0" borderId="59" xfId="0" applyBorder="1" applyAlignment="1">
      <alignment vertical="center"/>
    </xf>
    <xf numFmtId="0" fontId="72" fillId="0" borderId="186" xfId="0" applyFont="1" applyBorder="1" applyAlignment="1">
      <alignment horizontal="center" vertical="center"/>
    </xf>
    <xf numFmtId="0" fontId="0" fillId="0" borderId="171" xfId="0" applyBorder="1" applyAlignment="1">
      <alignment vertical="center"/>
    </xf>
    <xf numFmtId="0" fontId="72" fillId="0" borderId="24" xfId="0" applyFont="1" applyBorder="1" applyAlignment="1">
      <alignment horizontal="left" vertical="center" wrapText="1"/>
    </xf>
    <xf numFmtId="0" fontId="72" fillId="0" borderId="15" xfId="0" applyFont="1" applyBorder="1" applyAlignment="1">
      <alignment horizontal="left" vertical="center" wrapText="1"/>
    </xf>
    <xf numFmtId="0" fontId="72" fillId="0" borderId="42" xfId="0" applyFont="1" applyBorder="1" applyAlignment="1">
      <alignment horizontal="left" vertical="center" wrapText="1"/>
    </xf>
    <xf numFmtId="0" fontId="87" fillId="0" borderId="22" xfId="0" applyFont="1" applyBorder="1" applyAlignment="1">
      <alignment horizontal="center" vertical="top"/>
    </xf>
    <xf numFmtId="0" fontId="87" fillId="0" borderId="11" xfId="0" applyFont="1" applyBorder="1" applyAlignment="1">
      <alignment horizontal="center" vertical="top"/>
    </xf>
    <xf numFmtId="0" fontId="87" fillId="0" borderId="25" xfId="0" applyFont="1" applyBorder="1" applyAlignment="1">
      <alignment horizontal="center" vertical="top"/>
    </xf>
    <xf numFmtId="0" fontId="0" fillId="0" borderId="0" xfId="0" applyBorder="1" applyAlignment="1">
      <alignment horizontal="center" vertical="center"/>
    </xf>
    <xf numFmtId="0" fontId="0" fillId="0" borderId="26" xfId="0" applyBorder="1" applyAlignment="1">
      <alignment horizontal="center" vertical="center"/>
    </xf>
    <xf numFmtId="0" fontId="72" fillId="0" borderId="55" xfId="0" applyFont="1" applyBorder="1" applyAlignment="1">
      <alignment horizontal="center" vertical="center"/>
    </xf>
    <xf numFmtId="0" fontId="72" fillId="0" borderId="56" xfId="0" applyFont="1" applyBorder="1" applyAlignment="1">
      <alignment horizontal="center" vertical="center"/>
    </xf>
    <xf numFmtId="0" fontId="0" fillId="0" borderId="56" xfId="0" applyBorder="1" applyAlignment="1">
      <alignment horizontal="center" vertical="center"/>
    </xf>
    <xf numFmtId="0" fontId="0" fillId="0" borderId="182" xfId="0" applyBorder="1" applyAlignment="1">
      <alignment horizontal="center" vertical="center"/>
    </xf>
    <xf numFmtId="0" fontId="72" fillId="0" borderId="58" xfId="0" applyFont="1" applyBorder="1" applyAlignment="1">
      <alignment horizontal="left" vertical="center"/>
    </xf>
    <xf numFmtId="0" fontId="0" fillId="0" borderId="59" xfId="0" applyBorder="1" applyAlignment="1">
      <alignment horizontal="left" vertical="center"/>
    </xf>
    <xf numFmtId="0" fontId="0" fillId="0" borderId="185" xfId="0" applyBorder="1" applyAlignment="1">
      <alignment horizontal="left" vertical="center"/>
    </xf>
    <xf numFmtId="0" fontId="72" fillId="0" borderId="186" xfId="0" applyFont="1" applyBorder="1" applyAlignment="1">
      <alignment horizontal="left" vertical="center"/>
    </xf>
    <xf numFmtId="0" fontId="0" fillId="0" borderId="171" xfId="0" applyBorder="1" applyAlignment="1">
      <alignment horizontal="left" vertical="center"/>
    </xf>
    <xf numFmtId="182" fontId="72" fillId="0" borderId="21" xfId="0" applyNumberFormat="1" applyFont="1" applyBorder="1" applyAlignment="1">
      <alignment horizontal="center" vertical="center" shrinkToFit="1"/>
    </xf>
    <xf numFmtId="182" fontId="72" fillId="0" borderId="117" xfId="0" applyNumberFormat="1" applyFont="1" applyBorder="1" applyAlignment="1">
      <alignment horizontal="center" vertical="center" shrinkToFit="1"/>
    </xf>
    <xf numFmtId="0" fontId="120" fillId="0" borderId="176" xfId="0" applyFont="1" applyBorder="1" applyAlignment="1">
      <alignment horizontal="center" vertical="center"/>
    </xf>
    <xf numFmtId="0" fontId="120" fillId="0" borderId="177" xfId="0" applyFont="1" applyBorder="1" applyAlignment="1">
      <alignment horizontal="center" vertical="center"/>
    </xf>
    <xf numFmtId="0" fontId="120" fillId="0" borderId="178" xfId="0" applyFont="1" applyBorder="1" applyAlignment="1">
      <alignment horizontal="center" vertical="center"/>
    </xf>
    <xf numFmtId="0" fontId="120" fillId="0" borderId="23" xfId="0" applyFont="1" applyBorder="1" applyAlignment="1">
      <alignment horizontal="center" vertical="center"/>
    </xf>
    <xf numFmtId="0" fontId="120" fillId="0" borderId="0" xfId="0" applyFont="1" applyBorder="1" applyAlignment="1">
      <alignment horizontal="center" vertical="center"/>
    </xf>
    <xf numFmtId="0" fontId="120" fillId="0" borderId="26" xfId="0" applyFont="1" applyBorder="1" applyAlignment="1">
      <alignment horizontal="center" vertical="center"/>
    </xf>
    <xf numFmtId="0" fontId="120" fillId="0" borderId="24" xfId="0" applyFont="1" applyBorder="1" applyAlignment="1">
      <alignment horizontal="center" vertical="center"/>
    </xf>
    <xf numFmtId="0" fontId="120" fillId="0" borderId="15" xfId="0" applyFont="1" applyBorder="1" applyAlignment="1">
      <alignment horizontal="center" vertical="center"/>
    </xf>
    <xf numFmtId="0" fontId="120" fillId="0" borderId="42" xfId="0" applyFont="1" applyBorder="1" applyAlignment="1">
      <alignment horizontal="center" vertical="center"/>
    </xf>
    <xf numFmtId="0" fontId="5" fillId="0" borderId="40" xfId="70" applyBorder="1" applyAlignment="1">
      <alignment vertical="center"/>
    </xf>
    <xf numFmtId="0" fontId="8" fillId="0" borderId="0" xfId="70" applyFont="1" applyAlignment="1">
      <alignment horizontal="left" shrinkToFit="1"/>
    </xf>
    <xf numFmtId="0" fontId="5" fillId="0" borderId="15" xfId="70" applyBorder="1" applyAlignment="1">
      <alignment horizontal="center"/>
    </xf>
    <xf numFmtId="0" fontId="5" fillId="0" borderId="22" xfId="70" applyBorder="1" applyAlignment="1">
      <alignment horizontal="center" vertical="center"/>
    </xf>
    <xf numFmtId="0" fontId="5" fillId="0" borderId="25" xfId="70" applyBorder="1" applyAlignment="1">
      <alignment horizontal="center" vertical="center"/>
    </xf>
    <xf numFmtId="0" fontId="5" fillId="0" borderId="23" xfId="70" applyBorder="1" applyAlignment="1">
      <alignment horizontal="center" vertical="center"/>
    </xf>
    <xf numFmtId="0" fontId="5" fillId="0" borderId="26" xfId="70" applyBorder="1" applyAlignment="1">
      <alignment horizontal="center" vertical="center"/>
    </xf>
    <xf numFmtId="0" fontId="5" fillId="0" borderId="22" xfId="70" applyBorder="1" applyAlignment="1">
      <alignment horizontal="left" vertical="center"/>
    </xf>
    <xf numFmtId="0" fontId="5" fillId="0" borderId="11" xfId="70" applyBorder="1" applyAlignment="1">
      <alignment horizontal="left" vertical="center"/>
    </xf>
    <xf numFmtId="0" fontId="5" fillId="0" borderId="25" xfId="70" applyBorder="1" applyAlignment="1">
      <alignment horizontal="left" vertical="center"/>
    </xf>
    <xf numFmtId="0" fontId="0" fillId="0" borderId="22" xfId="70" applyFont="1" applyBorder="1" applyAlignment="1">
      <alignment vertical="center" wrapText="1"/>
    </xf>
    <xf numFmtId="0" fontId="5" fillId="0" borderId="11" xfId="70" applyFont="1" applyBorder="1" applyAlignment="1">
      <alignment vertical="center" wrapText="1"/>
    </xf>
    <xf numFmtId="0" fontId="5" fillId="0" borderId="25" xfId="70" applyFont="1" applyBorder="1" applyAlignment="1">
      <alignment vertical="center" wrapText="1"/>
    </xf>
    <xf numFmtId="0" fontId="5" fillId="0" borderId="22" xfId="70" applyBorder="1" applyAlignment="1">
      <alignment vertical="center"/>
    </xf>
    <xf numFmtId="0" fontId="5" fillId="0" borderId="11" xfId="70" applyBorder="1" applyAlignment="1">
      <alignment vertical="center"/>
    </xf>
    <xf numFmtId="0" fontId="5" fillId="0" borderId="25" xfId="70" applyBorder="1" applyAlignment="1">
      <alignment vertical="center"/>
    </xf>
    <xf numFmtId="0" fontId="5" fillId="0" borderId="22" xfId="70" applyBorder="1" applyAlignment="1">
      <alignment horizontal="left" vertical="center" wrapText="1"/>
    </xf>
    <xf numFmtId="0" fontId="5" fillId="0" borderId="22" xfId="70" applyBorder="1" applyAlignment="1">
      <alignment vertical="center" wrapText="1"/>
    </xf>
    <xf numFmtId="0" fontId="0" fillId="0" borderId="11" xfId="0" applyBorder="1" applyAlignment="1">
      <alignment vertical="center" wrapText="1"/>
    </xf>
    <xf numFmtId="0" fontId="0" fillId="0" borderId="25" xfId="0" applyBorder="1" applyAlignment="1">
      <alignment vertical="center" wrapText="1"/>
    </xf>
    <xf numFmtId="0" fontId="5" fillId="0" borderId="40" xfId="70" applyBorder="1" applyAlignment="1">
      <alignment horizontal="center" vertical="center"/>
    </xf>
    <xf numFmtId="0" fontId="5" fillId="0" borderId="50" xfId="70" applyBorder="1" applyAlignment="1">
      <alignment horizontal="center" vertical="center"/>
    </xf>
    <xf numFmtId="0" fontId="5" fillId="0" borderId="20" xfId="70" applyBorder="1" applyAlignment="1">
      <alignment horizontal="center" vertical="center"/>
    </xf>
    <xf numFmtId="0" fontId="0" fillId="0" borderId="50" xfId="0" applyBorder="1" applyAlignment="1">
      <alignment horizontal="center" vertical="center"/>
    </xf>
    <xf numFmtId="0" fontId="0" fillId="0" borderId="20" xfId="0" applyBorder="1" applyAlignment="1">
      <alignment horizontal="center" vertical="center"/>
    </xf>
    <xf numFmtId="0" fontId="5" fillId="0" borderId="24" xfId="70" applyBorder="1" applyAlignment="1">
      <alignment vertical="center"/>
    </xf>
    <xf numFmtId="0" fontId="5" fillId="0" borderId="15" xfId="70" applyBorder="1" applyAlignment="1">
      <alignment vertical="center"/>
    </xf>
    <xf numFmtId="0" fontId="5" fillId="0" borderId="42" xfId="70" applyBorder="1" applyAlignment="1">
      <alignment vertical="center"/>
    </xf>
    <xf numFmtId="0" fontId="5" fillId="0" borderId="24" xfId="70" applyBorder="1" applyAlignment="1">
      <alignment vertical="center" wrapText="1"/>
    </xf>
    <xf numFmtId="0" fontId="5" fillId="0" borderId="15" xfId="70" applyBorder="1" applyAlignment="1">
      <alignment vertical="center" wrapText="1"/>
    </xf>
    <xf numFmtId="0" fontId="0" fillId="0" borderId="15" xfId="0" applyBorder="1" applyAlignment="1">
      <alignment vertical="center" wrapText="1"/>
    </xf>
    <xf numFmtId="0" fontId="0" fillId="0" borderId="42" xfId="0" applyBorder="1" applyAlignment="1">
      <alignment vertical="center" wrapText="1"/>
    </xf>
    <xf numFmtId="0" fontId="0" fillId="0" borderId="24" xfId="0" applyBorder="1" applyAlignment="1">
      <alignment vertical="center"/>
    </xf>
    <xf numFmtId="0" fontId="9" fillId="0" borderId="24" xfId="70" applyFont="1" applyBorder="1" applyAlignment="1">
      <alignment vertical="center" wrapText="1"/>
    </xf>
    <xf numFmtId="0" fontId="9" fillId="0" borderId="15" xfId="70" applyFont="1" applyBorder="1" applyAlignment="1">
      <alignment vertical="center" wrapText="1"/>
    </xf>
    <xf numFmtId="0" fontId="5" fillId="0" borderId="22" xfId="70" applyBorder="1" applyAlignment="1">
      <alignment horizontal="left" wrapText="1"/>
    </xf>
    <xf numFmtId="0" fontId="5" fillId="0" borderId="11" xfId="70" applyBorder="1" applyAlignment="1">
      <alignment horizontal="left"/>
    </xf>
    <xf numFmtId="0" fontId="5" fillId="0" borderId="25" xfId="70" applyBorder="1" applyAlignment="1">
      <alignment horizontal="left"/>
    </xf>
    <xf numFmtId="0" fontId="5" fillId="0" borderId="24" xfId="70" applyBorder="1" applyAlignment="1">
      <alignment horizontal="center"/>
    </xf>
    <xf numFmtId="0" fontId="0" fillId="0" borderId="15" xfId="0" applyBorder="1" applyAlignment="1">
      <alignment horizontal="center" vertical="center"/>
    </xf>
    <xf numFmtId="0" fontId="0" fillId="0" borderId="42" xfId="0" applyBorder="1" applyAlignment="1">
      <alignment horizontal="center" vertical="center"/>
    </xf>
    <xf numFmtId="0" fontId="5" fillId="0" borderId="24" xfId="70" applyBorder="1" applyAlignment="1">
      <alignment horizontal="center" vertical="center"/>
    </xf>
    <xf numFmtId="0" fontId="5" fillId="0" borderId="42" xfId="70" applyBorder="1" applyAlignment="1">
      <alignment horizontal="center" vertical="center"/>
    </xf>
    <xf numFmtId="0" fontId="5" fillId="0" borderId="40" xfId="70" applyBorder="1" applyAlignment="1">
      <alignment horizontal="left" vertical="center"/>
    </xf>
    <xf numFmtId="0" fontId="5" fillId="0" borderId="50" xfId="70" applyBorder="1" applyAlignment="1">
      <alignment horizontal="left" vertical="center"/>
    </xf>
    <xf numFmtId="0" fontId="5" fillId="0" borderId="20" xfId="70" applyBorder="1" applyAlignment="1">
      <alignment horizontal="left" vertical="center"/>
    </xf>
    <xf numFmtId="0" fontId="5" fillId="0" borderId="25" xfId="70" applyBorder="1" applyAlignment="1">
      <alignment horizontal="left" vertical="center" wrapText="1"/>
    </xf>
    <xf numFmtId="0" fontId="5" fillId="0" borderId="23" xfId="70" applyBorder="1" applyAlignment="1">
      <alignment horizontal="left" vertical="center" wrapText="1"/>
    </xf>
    <xf numFmtId="0" fontId="5" fillId="0" borderId="26" xfId="70" applyBorder="1" applyAlignment="1">
      <alignment horizontal="left" vertical="center" wrapText="1"/>
    </xf>
    <xf numFmtId="0" fontId="5" fillId="0" borderId="40" xfId="70" applyBorder="1" applyAlignment="1">
      <alignment horizontal="left" vertical="top"/>
    </xf>
    <xf numFmtId="0" fontId="5" fillId="0" borderId="50" xfId="70" applyBorder="1" applyAlignment="1">
      <alignment horizontal="left" vertical="top"/>
    </xf>
    <xf numFmtId="0" fontId="5" fillId="0" borderId="20" xfId="70" applyBorder="1" applyAlignment="1">
      <alignment horizontal="left" vertical="top"/>
    </xf>
    <xf numFmtId="0" fontId="5" fillId="0" borderId="40" xfId="70" applyFill="1" applyBorder="1" applyAlignment="1">
      <alignment horizontal="left" vertical="center"/>
    </xf>
    <xf numFmtId="0" fontId="5" fillId="0" borderId="50" xfId="70" applyFill="1" applyBorder="1" applyAlignment="1">
      <alignment horizontal="left" vertical="center"/>
    </xf>
    <xf numFmtId="0" fontId="5" fillId="0" borderId="20" xfId="70" applyFill="1" applyBorder="1" applyAlignment="1">
      <alignment horizontal="left" vertical="center"/>
    </xf>
    <xf numFmtId="58" fontId="0" fillId="0" borderId="40" xfId="70" applyNumberFormat="1" applyFont="1" applyBorder="1" applyAlignment="1">
      <alignment horizontal="left" vertical="center"/>
    </xf>
    <xf numFmtId="58" fontId="5" fillId="0" borderId="50" xfId="70" applyNumberFormat="1" applyBorder="1" applyAlignment="1">
      <alignment horizontal="left" vertical="center"/>
    </xf>
    <xf numFmtId="58" fontId="5" fillId="0" borderId="20" xfId="70" applyNumberFormat="1" applyBorder="1" applyAlignment="1">
      <alignment horizontal="left" vertical="center"/>
    </xf>
    <xf numFmtId="0" fontId="0" fillId="0" borderId="20" xfId="0" applyBorder="1" applyAlignment="1">
      <alignment horizontal="left" vertical="center"/>
    </xf>
    <xf numFmtId="58" fontId="5" fillId="0" borderId="40" xfId="70" applyNumberFormat="1" applyBorder="1" applyAlignment="1">
      <alignment horizontal="left" vertical="center"/>
    </xf>
    <xf numFmtId="0" fontId="9" fillId="0" borderId="0" xfId="70" applyFont="1" applyAlignment="1">
      <alignment vertical="top" wrapText="1"/>
    </xf>
    <xf numFmtId="0" fontId="0" fillId="0" borderId="22" xfId="70" applyFont="1" applyBorder="1" applyAlignment="1">
      <alignment vertical="center"/>
    </xf>
    <xf numFmtId="0" fontId="0" fillId="0" borderId="40" xfId="70" applyFont="1" applyBorder="1" applyAlignment="1">
      <alignment horizontal="left" vertical="center"/>
    </xf>
    <xf numFmtId="0" fontId="0" fillId="0" borderId="40" xfId="0" applyBorder="1" applyAlignment="1">
      <alignment horizontal="center" vertical="center"/>
    </xf>
    <xf numFmtId="0" fontId="5" fillId="29" borderId="22" xfId="70" applyFont="1" applyFill="1" applyBorder="1" applyAlignment="1">
      <alignment vertical="center"/>
    </xf>
    <xf numFmtId="0" fontId="5" fillId="29" borderId="11" xfId="70" applyFill="1" applyBorder="1" applyAlignment="1">
      <alignment vertical="center"/>
    </xf>
    <xf numFmtId="0" fontId="5" fillId="29" borderId="25" xfId="70" applyFill="1" applyBorder="1" applyAlignment="1">
      <alignment vertical="center"/>
    </xf>
    <xf numFmtId="0" fontId="0" fillId="0" borderId="24" xfId="70" applyFont="1" applyBorder="1" applyAlignment="1">
      <alignment vertical="center"/>
    </xf>
    <xf numFmtId="0" fontId="0" fillId="0" borderId="24" xfId="70" applyFont="1" applyBorder="1" applyAlignment="1">
      <alignment vertical="center" wrapText="1"/>
    </xf>
    <xf numFmtId="0" fontId="0" fillId="0" borderId="24" xfId="0" applyBorder="1" applyAlignment="1">
      <alignment horizontal="center" vertical="center"/>
    </xf>
    <xf numFmtId="0" fontId="0" fillId="0" borderId="15" xfId="70" applyFont="1" applyBorder="1" applyAlignment="1">
      <alignment horizontal="center"/>
    </xf>
    <xf numFmtId="0" fontId="18" fillId="0" borderId="0" xfId="118" applyFont="1" applyAlignment="1">
      <alignment horizontal="center" vertical="center"/>
    </xf>
    <xf numFmtId="0" fontId="0" fillId="0" borderId="0" xfId="118" applyFont="1" applyAlignment="1">
      <alignment vertical="center" wrapText="1"/>
    </xf>
    <xf numFmtId="0" fontId="119" fillId="27" borderId="189" xfId="119" applyFont="1" applyFill="1" applyBorder="1" applyAlignment="1">
      <alignment horizontal="center" vertical="center" textRotation="255"/>
    </xf>
    <xf numFmtId="0" fontId="119" fillId="27" borderId="192" xfId="119" applyFont="1" applyFill="1" applyBorder="1" applyAlignment="1">
      <alignment horizontal="center" vertical="center" textRotation="255"/>
    </xf>
    <xf numFmtId="0" fontId="119" fillId="27" borderId="190" xfId="119" applyFont="1" applyFill="1" applyBorder="1" applyAlignment="1">
      <alignment horizontal="center" vertical="center" textRotation="255"/>
    </xf>
    <xf numFmtId="0" fontId="119" fillId="27" borderId="193" xfId="119" applyFont="1" applyFill="1" applyBorder="1" applyAlignment="1">
      <alignment horizontal="center" vertical="center" textRotation="255"/>
    </xf>
    <xf numFmtId="0" fontId="119" fillId="27" borderId="191" xfId="119" applyFont="1" applyFill="1" applyBorder="1" applyAlignment="1">
      <alignment horizontal="center" vertical="center" textRotation="255"/>
    </xf>
    <xf numFmtId="0" fontId="119" fillId="27" borderId="119" xfId="119" applyFont="1" applyFill="1" applyBorder="1" applyAlignment="1">
      <alignment horizontal="center" vertical="center" textRotation="255"/>
    </xf>
    <xf numFmtId="0" fontId="119" fillId="27" borderId="26" xfId="119" applyFont="1" applyFill="1" applyBorder="1" applyAlignment="1">
      <alignment horizontal="center" vertical="center" textRotation="255"/>
    </xf>
    <xf numFmtId="0" fontId="119" fillId="27" borderId="17" xfId="119" applyFont="1" applyFill="1" applyBorder="1" applyAlignment="1">
      <alignment horizontal="center" vertical="center" textRotation="255"/>
    </xf>
    <xf numFmtId="0" fontId="119" fillId="27" borderId="41" xfId="119" applyFont="1" applyFill="1" applyBorder="1" applyAlignment="1">
      <alignment horizontal="center" vertical="center"/>
    </xf>
    <xf numFmtId="0" fontId="119" fillId="27" borderId="70" xfId="119" applyFont="1" applyFill="1" applyBorder="1" applyAlignment="1">
      <alignment horizontal="center" vertical="center"/>
    </xf>
    <xf numFmtId="0" fontId="123" fillId="0" borderId="0" xfId="119" applyFont="1" applyAlignment="1">
      <alignment horizontal="center" vertical="center"/>
    </xf>
    <xf numFmtId="0" fontId="125" fillId="0" borderId="0" xfId="119" applyFont="1" applyAlignment="1">
      <alignment horizontal="center" vertical="center"/>
    </xf>
    <xf numFmtId="0" fontId="119" fillId="30" borderId="97" xfId="119" applyFont="1" applyFill="1" applyBorder="1" applyAlignment="1">
      <alignment horizontal="center" vertical="center"/>
    </xf>
    <xf numFmtId="0" fontId="119" fillId="30" borderId="98" xfId="119" applyFont="1" applyFill="1" applyBorder="1" applyAlignment="1">
      <alignment horizontal="center" vertical="center"/>
    </xf>
    <xf numFmtId="0" fontId="119" fillId="30" borderId="31" xfId="119" applyFont="1" applyFill="1" applyBorder="1" applyAlignment="1">
      <alignment horizontal="center" vertical="center"/>
    </xf>
    <xf numFmtId="0" fontId="119" fillId="30" borderId="87" xfId="119" applyFont="1" applyFill="1" applyBorder="1" applyAlignment="1">
      <alignment horizontal="center" vertical="center"/>
    </xf>
    <xf numFmtId="0" fontId="119" fillId="30" borderId="15" xfId="119" applyFont="1" applyFill="1" applyBorder="1" applyAlignment="1">
      <alignment horizontal="center" vertical="center"/>
    </xf>
    <xf numFmtId="0" fontId="119" fillId="30" borderId="16" xfId="119" applyFont="1" applyFill="1" applyBorder="1" applyAlignment="1">
      <alignment horizontal="center" vertical="center"/>
    </xf>
    <xf numFmtId="0" fontId="119" fillId="30" borderId="86" xfId="119" applyFont="1" applyFill="1" applyBorder="1" applyAlignment="1">
      <alignment horizontal="center" vertical="center"/>
    </xf>
    <xf numFmtId="0" fontId="119" fillId="30" borderId="50" xfId="119" applyFont="1" applyFill="1" applyBorder="1" applyAlignment="1">
      <alignment horizontal="center" vertical="center"/>
    </xf>
    <xf numFmtId="0" fontId="119" fillId="30" borderId="64" xfId="119" applyFont="1" applyFill="1" applyBorder="1" applyAlignment="1">
      <alignment horizontal="center" vertical="center"/>
    </xf>
    <xf numFmtId="0" fontId="119" fillId="30" borderId="150" xfId="119" applyFont="1" applyFill="1" applyBorder="1" applyAlignment="1">
      <alignment horizontal="center" vertical="center"/>
    </xf>
    <xf numFmtId="0" fontId="119" fillId="30" borderId="114" xfId="119" applyFont="1" applyFill="1" applyBorder="1" applyAlignment="1">
      <alignment horizontal="center" vertical="center"/>
    </xf>
    <xf numFmtId="0" fontId="119" fillId="30" borderId="30" xfId="119" applyFont="1" applyFill="1" applyBorder="1" applyAlignment="1">
      <alignment horizontal="center" vertical="center"/>
    </xf>
    <xf numFmtId="0" fontId="119" fillId="31" borderId="189" xfId="119" applyFont="1" applyFill="1" applyBorder="1" applyAlignment="1">
      <alignment horizontal="center" vertical="center" textRotation="255"/>
    </xf>
    <xf numFmtId="0" fontId="119" fillId="31" borderId="190" xfId="119" applyFont="1" applyFill="1" applyBorder="1" applyAlignment="1">
      <alignment horizontal="center" vertical="center" textRotation="255"/>
    </xf>
    <xf numFmtId="0" fontId="119" fillId="31" borderId="193" xfId="119" applyFont="1" applyFill="1" applyBorder="1" applyAlignment="1">
      <alignment horizontal="center" vertical="center" textRotation="255"/>
    </xf>
    <xf numFmtId="0" fontId="119" fillId="31" borderId="43" xfId="119" applyFont="1" applyFill="1" applyBorder="1" applyAlignment="1">
      <alignment horizontal="center" vertical="center" textRotation="255"/>
    </xf>
    <xf numFmtId="0" fontId="119" fillId="31" borderId="20" xfId="119" applyFont="1" applyFill="1" applyBorder="1" applyAlignment="1">
      <alignment horizontal="center" vertical="center" textRotation="255"/>
    </xf>
    <xf numFmtId="0" fontId="119" fillId="31" borderId="114" xfId="119" applyFont="1" applyFill="1" applyBorder="1" applyAlignment="1">
      <alignment horizontal="center" vertical="center" textRotation="255"/>
    </xf>
    <xf numFmtId="0" fontId="119" fillId="31" borderId="192" xfId="119" applyFont="1" applyFill="1" applyBorder="1" applyAlignment="1">
      <alignment horizontal="center" vertical="center" textRotation="255"/>
    </xf>
    <xf numFmtId="0" fontId="119" fillId="31" borderId="191" xfId="119" applyFont="1" applyFill="1" applyBorder="1" applyAlignment="1">
      <alignment horizontal="center" vertical="center" textRotation="255"/>
    </xf>
    <xf numFmtId="0" fontId="119" fillId="31" borderId="94" xfId="119" applyFont="1" applyFill="1" applyBorder="1" applyAlignment="1">
      <alignment horizontal="center" vertical="center"/>
    </xf>
    <xf numFmtId="0" fontId="119" fillId="31" borderId="65" xfId="119" applyFont="1" applyFill="1" applyBorder="1" applyAlignment="1">
      <alignment horizontal="center" vertical="center"/>
    </xf>
    <xf numFmtId="0" fontId="119" fillId="32" borderId="97" xfId="119" applyFont="1" applyFill="1" applyBorder="1" applyAlignment="1">
      <alignment horizontal="center" vertical="center" wrapText="1"/>
    </xf>
    <xf numFmtId="0" fontId="119" fillId="32" borderId="98" xfId="119" applyFont="1" applyFill="1" applyBorder="1" applyAlignment="1">
      <alignment horizontal="center" vertical="center"/>
    </xf>
    <xf numFmtId="0" fontId="119" fillId="32" borderId="31" xfId="119" applyFont="1" applyFill="1" applyBorder="1" applyAlignment="1">
      <alignment horizontal="center" vertical="center"/>
    </xf>
    <xf numFmtId="0" fontId="0" fillId="0" borderId="0" xfId="0" applyAlignment="1">
      <alignment horizontal="right" vertical="center"/>
    </xf>
    <xf numFmtId="0" fontId="17" fillId="0" borderId="0" xfId="0" applyFont="1" applyAlignment="1">
      <alignment horizontal="center" vertical="center"/>
    </xf>
    <xf numFmtId="0" fontId="0" fillId="0" borderId="10" xfId="0" applyBorder="1" applyAlignment="1">
      <alignment horizontal="center" vertical="center" wrapText="1"/>
    </xf>
    <xf numFmtId="0" fontId="148" fillId="0" borderId="10" xfId="184" applyFont="1" applyBorder="1" applyAlignment="1">
      <alignment horizontal="center" vertical="center"/>
    </xf>
    <xf numFmtId="0" fontId="148" fillId="0" borderId="10" xfId="184" applyFont="1" applyBorder="1" applyAlignment="1">
      <alignment horizontal="left" vertical="top"/>
    </xf>
    <xf numFmtId="0" fontId="7" fillId="0" borderId="175" xfId="184" applyFont="1" applyFill="1" applyBorder="1" applyAlignment="1">
      <alignment vertical="center" wrapText="1"/>
    </xf>
    <xf numFmtId="0" fontId="13" fillId="0" borderId="175" xfId="186" applyBorder="1" applyAlignment="1">
      <alignment vertical="center" wrapText="1"/>
    </xf>
    <xf numFmtId="0" fontId="7" fillId="0" borderId="245" xfId="184" applyFont="1" applyBorder="1" applyAlignment="1">
      <alignment horizontal="right"/>
    </xf>
    <xf numFmtId="0" fontId="148" fillId="0" borderId="24" xfId="184" applyFont="1" applyBorder="1" applyAlignment="1">
      <alignment horizontal="left" vertical="center"/>
    </xf>
    <xf numFmtId="0" fontId="148" fillId="0" borderId="15" xfId="184" applyFont="1" applyBorder="1" applyAlignment="1">
      <alignment horizontal="left" vertical="center"/>
    </xf>
    <xf numFmtId="0" fontId="148" fillId="0" borderId="42" xfId="184" applyFont="1" applyBorder="1" applyAlignment="1">
      <alignment horizontal="left" vertical="center"/>
    </xf>
    <xf numFmtId="0" fontId="7" fillId="0" borderId="0" xfId="185" applyFont="1" applyBorder="1" applyAlignment="1">
      <alignment horizontal="distributed" vertical="center"/>
    </xf>
    <xf numFmtId="0" fontId="7" fillId="0" borderId="0" xfId="185" applyFont="1" applyBorder="1" applyAlignment="1">
      <alignment horizontal="left" vertical="center"/>
    </xf>
    <xf numFmtId="0" fontId="7" fillId="0" borderId="0" xfId="185" applyFont="1" applyBorder="1" applyAlignment="1">
      <alignment vertical="center" shrinkToFit="1"/>
    </xf>
    <xf numFmtId="0" fontId="7" fillId="0" borderId="0" xfId="185" applyFont="1" applyBorder="1" applyAlignment="1">
      <alignment vertical="center"/>
    </xf>
    <xf numFmtId="0" fontId="7" fillId="0" borderId="40" xfId="185" applyFont="1" applyFill="1" applyBorder="1" applyAlignment="1">
      <alignment horizontal="center" vertical="center"/>
    </xf>
    <xf numFmtId="0" fontId="7" fillId="0" borderId="50" xfId="185" applyFont="1" applyFill="1" applyBorder="1" applyAlignment="1">
      <alignment horizontal="center" vertical="center"/>
    </xf>
    <xf numFmtId="0" fontId="38" fillId="0" borderId="40" xfId="184" applyFont="1" applyFill="1" applyBorder="1" applyAlignment="1">
      <alignment horizontal="center" vertical="center" wrapText="1"/>
    </xf>
    <xf numFmtId="0" fontId="7" fillId="0" borderId="50" xfId="184" applyFont="1" applyFill="1" applyBorder="1" applyAlignment="1">
      <alignment horizontal="center" vertical="center" wrapText="1"/>
    </xf>
    <xf numFmtId="0" fontId="7" fillId="0" borderId="20" xfId="184" applyFont="1" applyFill="1" applyBorder="1" applyAlignment="1">
      <alignment horizontal="center" vertical="center" wrapText="1"/>
    </xf>
    <xf numFmtId="0" fontId="148" fillId="0" borderId="22" xfId="184" applyFont="1" applyBorder="1" applyAlignment="1">
      <alignment horizontal="left" vertical="center"/>
    </xf>
    <xf numFmtId="0" fontId="148" fillId="0" borderId="11" xfId="184" applyFont="1" applyBorder="1" applyAlignment="1">
      <alignment horizontal="left" vertical="center"/>
    </xf>
    <xf numFmtId="0" fontId="148" fillId="0" borderId="25" xfId="184" applyFont="1" applyBorder="1" applyAlignment="1">
      <alignment horizontal="left" vertical="center"/>
    </xf>
    <xf numFmtId="0" fontId="148" fillId="0" borderId="23" xfId="184" applyFont="1" applyBorder="1" applyAlignment="1">
      <alignment horizontal="left" vertical="center"/>
    </xf>
    <xf numFmtId="0" fontId="148" fillId="0" borderId="0" xfId="184" applyFont="1" applyBorder="1" applyAlignment="1">
      <alignment horizontal="left" vertical="center"/>
    </xf>
    <xf numFmtId="0" fontId="148" fillId="0" borderId="26" xfId="184" applyFont="1" applyBorder="1" applyAlignment="1">
      <alignment horizontal="left" vertical="center"/>
    </xf>
    <xf numFmtId="0" fontId="148" fillId="0" borderId="23" xfId="184" applyFont="1" applyBorder="1" applyAlignment="1">
      <alignment horizontal="left" vertical="center" wrapText="1"/>
    </xf>
    <xf numFmtId="0" fontId="7" fillId="0" borderId="0" xfId="185" applyFont="1" applyBorder="1" applyAlignment="1">
      <alignment horizontal="left" vertical="center" wrapText="1"/>
    </xf>
    <xf numFmtId="0" fontId="13" fillId="0" borderId="0" xfId="186" applyFont="1" applyBorder="1" applyAlignment="1">
      <alignment horizontal="left" vertical="center" wrapText="1"/>
    </xf>
    <xf numFmtId="0" fontId="7" fillId="0" borderId="0" xfId="184" applyFont="1" applyBorder="1" applyAlignment="1">
      <alignment horizontal="center" vertical="center"/>
    </xf>
    <xf numFmtId="0" fontId="7" fillId="0" borderId="0" xfId="184" applyFont="1" applyBorder="1" applyAlignment="1">
      <alignment horizontal="right" vertical="center"/>
    </xf>
    <xf numFmtId="0" fontId="5" fillId="0" borderId="0" xfId="184" applyBorder="1" applyAlignment="1">
      <alignment horizontal="right" vertical="center"/>
    </xf>
    <xf numFmtId="0" fontId="148" fillId="0" borderId="10" xfId="184" applyFont="1" applyBorder="1" applyAlignment="1">
      <alignment horizontal="left" vertical="top" wrapText="1"/>
    </xf>
    <xf numFmtId="0" fontId="151" fillId="0" borderId="0" xfId="185" applyFont="1" applyBorder="1" applyAlignment="1">
      <alignment horizontal="left" vertical="center"/>
    </xf>
    <xf numFmtId="0" fontId="151" fillId="0" borderId="0" xfId="185" applyFont="1" applyBorder="1" applyAlignment="1">
      <alignment vertical="center"/>
    </xf>
    <xf numFmtId="0" fontId="152" fillId="0" borderId="0" xfId="185" applyFont="1" applyBorder="1" applyAlignment="1">
      <alignment vertical="center" shrinkToFit="1"/>
    </xf>
    <xf numFmtId="0" fontId="145" fillId="0" borderId="0" xfId="184" applyFont="1" applyBorder="1" applyAlignment="1">
      <alignment horizontal="center" vertical="center"/>
    </xf>
    <xf numFmtId="0" fontId="151" fillId="0" borderId="0" xfId="184" applyFont="1" applyBorder="1" applyAlignment="1">
      <alignment horizontal="right" vertical="center"/>
    </xf>
    <xf numFmtId="0" fontId="37" fillId="0" borderId="82" xfId="186" applyFont="1" applyBorder="1" applyAlignment="1">
      <alignment horizontal="center" vertical="center" wrapText="1"/>
    </xf>
    <xf numFmtId="0" fontId="37" fillId="0" borderId="30" xfId="186" applyFont="1" applyBorder="1" applyAlignment="1">
      <alignment horizontal="center" vertical="center" wrapText="1"/>
    </xf>
    <xf numFmtId="0" fontId="37" fillId="0" borderId="40" xfId="186" applyFont="1" applyBorder="1" applyAlignment="1">
      <alignment horizontal="center" vertical="center" wrapText="1"/>
    </xf>
    <xf numFmtId="0" fontId="37" fillId="0" borderId="64" xfId="186" applyFont="1" applyBorder="1" applyAlignment="1">
      <alignment horizontal="center" vertical="center" wrapText="1"/>
    </xf>
    <xf numFmtId="0" fontId="17" fillId="0" borderId="0" xfId="186" applyFont="1" applyAlignment="1">
      <alignment horizontal="center" vertical="center"/>
    </xf>
    <xf numFmtId="0" fontId="42" fillId="0" borderId="0" xfId="186" applyFont="1" applyAlignment="1">
      <alignment horizontal="center" vertical="center"/>
    </xf>
    <xf numFmtId="0" fontId="5" fillId="0" borderId="0" xfId="186" applyFont="1" applyBorder="1" applyAlignment="1">
      <alignment horizontal="center" vertical="center"/>
    </xf>
    <xf numFmtId="0" fontId="37" fillId="0" borderId="251" xfId="186" applyFont="1" applyBorder="1" applyAlignment="1">
      <alignment horizontal="center" vertical="center"/>
    </xf>
    <xf numFmtId="0" fontId="37" fillId="0" borderId="163" xfId="186" applyFont="1" applyBorder="1" applyAlignment="1">
      <alignment horizontal="center" vertical="center"/>
    </xf>
    <xf numFmtId="0" fontId="37" fillId="0" borderId="252" xfId="186" applyFont="1" applyBorder="1" applyAlignment="1">
      <alignment horizontal="center" vertical="center"/>
    </xf>
    <xf numFmtId="0" fontId="37" fillId="0" borderId="162" xfId="186" applyFont="1" applyBorder="1" applyAlignment="1">
      <alignment horizontal="center" vertical="center"/>
    </xf>
    <xf numFmtId="0" fontId="37" fillId="0" borderId="254" xfId="186" applyFont="1" applyBorder="1" applyAlignment="1">
      <alignment horizontal="center" vertical="center"/>
    </xf>
    <xf numFmtId="0" fontId="37" fillId="0" borderId="81" xfId="186" applyFont="1" applyBorder="1" applyAlignment="1">
      <alignment horizontal="left" vertical="center" wrapText="1"/>
    </xf>
    <xf numFmtId="0" fontId="37" fillId="0" borderId="28" xfId="186" applyFont="1" applyBorder="1" applyAlignment="1">
      <alignment horizontal="left" vertical="center" wrapText="1"/>
    </xf>
    <xf numFmtId="0" fontId="37" fillId="0" borderId="40" xfId="186" applyFont="1" applyBorder="1" applyAlignment="1">
      <alignment vertical="center" wrapText="1"/>
    </xf>
    <xf numFmtId="0" fontId="37" fillId="0" borderId="64" xfId="186" applyFont="1" applyBorder="1" applyAlignment="1">
      <alignment vertical="center" wrapText="1"/>
    </xf>
    <xf numFmtId="0" fontId="71" fillId="0" borderId="82" xfId="0" applyFont="1" applyFill="1" applyBorder="1" applyAlignment="1">
      <alignment horizontal="center" vertical="center"/>
    </xf>
    <xf numFmtId="0" fontId="71" fillId="0" borderId="114" xfId="0" applyFont="1" applyFill="1" applyBorder="1" applyAlignment="1">
      <alignment horizontal="center" vertical="center"/>
    </xf>
    <xf numFmtId="0" fontId="71" fillId="0" borderId="30" xfId="0" applyFont="1" applyFill="1" applyBorder="1" applyAlignment="1">
      <alignment horizontal="center" vertical="center"/>
    </xf>
    <xf numFmtId="0" fontId="71" fillId="0" borderId="40" xfId="0" applyFont="1" applyFill="1" applyBorder="1" applyAlignment="1">
      <alignment horizontal="center" vertical="center"/>
    </xf>
    <xf numFmtId="0" fontId="71" fillId="0" borderId="50" xfId="0" applyFont="1" applyFill="1" applyBorder="1" applyAlignment="1">
      <alignment horizontal="center" vertical="center"/>
    </xf>
    <xf numFmtId="0" fontId="71" fillId="0" borderId="20" xfId="0" applyFont="1" applyFill="1" applyBorder="1" applyAlignment="1">
      <alignment horizontal="center" vertical="center"/>
    </xf>
    <xf numFmtId="0" fontId="71" fillId="0" borderId="64" xfId="0" applyFont="1" applyFill="1" applyBorder="1" applyAlignment="1">
      <alignment horizontal="center" vertical="center"/>
    </xf>
    <xf numFmtId="0" fontId="67" fillId="0" borderId="73" xfId="0" applyFont="1" applyFill="1" applyBorder="1" applyAlignment="1">
      <alignment horizontal="center" vertical="center"/>
    </xf>
    <xf numFmtId="0" fontId="67" fillId="0" borderId="74" xfId="0" applyFont="1" applyFill="1" applyBorder="1" applyAlignment="1">
      <alignment horizontal="center" vertical="center"/>
    </xf>
    <xf numFmtId="0" fontId="67" fillId="0" borderId="32" xfId="0" applyFont="1" applyFill="1" applyBorder="1" applyAlignment="1">
      <alignment horizontal="center" vertical="center"/>
    </xf>
    <xf numFmtId="0" fontId="67" fillId="0" borderId="40" xfId="0" applyFont="1" applyFill="1" applyBorder="1" applyAlignment="1">
      <alignment horizontal="center" vertical="center"/>
    </xf>
    <xf numFmtId="0" fontId="67" fillId="0" borderId="50" xfId="0" applyFont="1" applyFill="1" applyBorder="1" applyAlignment="1">
      <alignment horizontal="center" vertical="center"/>
    </xf>
    <xf numFmtId="0" fontId="67" fillId="0" borderId="64" xfId="0" applyFont="1" applyFill="1" applyBorder="1" applyAlignment="1">
      <alignment horizontal="center" vertical="center"/>
    </xf>
    <xf numFmtId="0" fontId="67" fillId="0" borderId="82" xfId="0" applyFont="1" applyFill="1" applyBorder="1" applyAlignment="1">
      <alignment horizontal="center" vertical="center"/>
    </xf>
    <xf numFmtId="0" fontId="67" fillId="0" borderId="114" xfId="0" applyFont="1" applyFill="1" applyBorder="1" applyAlignment="1">
      <alignment horizontal="center" vertical="center"/>
    </xf>
    <xf numFmtId="0" fontId="67" fillId="0" borderId="30" xfId="0" applyFont="1" applyFill="1" applyBorder="1" applyAlignment="1">
      <alignment horizontal="center" vertical="center"/>
    </xf>
    <xf numFmtId="0" fontId="71" fillId="0" borderId="0" xfId="0" applyFont="1" applyFill="1" applyAlignment="1">
      <alignment horizontal="center" vertical="center"/>
    </xf>
    <xf numFmtId="0" fontId="89" fillId="0" borderId="0" xfId="0" applyFont="1" applyFill="1" applyAlignment="1">
      <alignment horizontal="center" vertical="center"/>
    </xf>
    <xf numFmtId="0" fontId="95" fillId="0" borderId="53" xfId="0" applyFont="1" applyFill="1" applyBorder="1" applyAlignment="1">
      <alignment horizontal="center" vertical="center" textRotation="255" wrapText="1"/>
    </xf>
    <xf numFmtId="0" fontId="95" fillId="0" borderId="54" xfId="0" applyFont="1" applyFill="1" applyBorder="1" applyAlignment="1">
      <alignment vertical="center" textRotation="255"/>
    </xf>
    <xf numFmtId="0" fontId="95" fillId="0" borderId="66" xfId="0" applyFont="1" applyFill="1" applyBorder="1" applyAlignment="1">
      <alignment vertical="center" textRotation="255"/>
    </xf>
    <xf numFmtId="0" fontId="71" fillId="0" borderId="73" xfId="0" applyFont="1" applyFill="1" applyBorder="1" applyAlignment="1">
      <alignment horizontal="center" vertical="center"/>
    </xf>
    <xf numFmtId="0" fontId="71" fillId="0" borderId="74" xfId="0" applyFont="1" applyFill="1" applyBorder="1" applyAlignment="1">
      <alignment horizontal="center" vertical="center"/>
    </xf>
    <xf numFmtId="0" fontId="71" fillId="0" borderId="43" xfId="0" applyFont="1" applyFill="1" applyBorder="1" applyAlignment="1">
      <alignment horizontal="center" vertical="center"/>
    </xf>
    <xf numFmtId="0" fontId="52" fillId="0" borderId="53" xfId="0" applyFont="1" applyFill="1" applyBorder="1" applyAlignment="1">
      <alignment vertical="center" textRotation="255" wrapText="1"/>
    </xf>
    <xf numFmtId="0" fontId="52" fillId="0" borderId="54" xfId="0" applyFont="1" applyFill="1" applyBorder="1" applyAlignment="1">
      <alignment vertical="center" textRotation="255"/>
    </xf>
    <xf numFmtId="0" fontId="52" fillId="0" borderId="66" xfId="0" applyFont="1" applyFill="1" applyBorder="1" applyAlignment="1">
      <alignment vertical="center" textRotation="255"/>
    </xf>
    <xf numFmtId="0" fontId="71" fillId="0" borderId="73" xfId="0" applyFont="1" applyFill="1" applyBorder="1" applyAlignment="1">
      <alignment horizontal="center" vertical="center" wrapText="1"/>
    </xf>
    <xf numFmtId="0" fontId="71" fillId="0" borderId="43" xfId="0" applyFont="1" applyFill="1" applyBorder="1" applyAlignment="1">
      <alignment horizontal="center" vertical="center" wrapText="1"/>
    </xf>
    <xf numFmtId="0" fontId="71" fillId="0" borderId="32" xfId="0" applyFont="1" applyFill="1" applyBorder="1" applyAlignment="1">
      <alignment horizontal="center" vertical="center"/>
    </xf>
    <xf numFmtId="0" fontId="71" fillId="0" borderId="121" xfId="0" applyFont="1" applyFill="1" applyBorder="1" applyAlignment="1">
      <alignment horizontal="center" vertical="center"/>
    </xf>
    <xf numFmtId="0" fontId="67" fillId="0" borderId="43" xfId="0" applyFont="1" applyFill="1" applyBorder="1" applyAlignment="1">
      <alignment horizontal="center" vertical="center"/>
    </xf>
    <xf numFmtId="0" fontId="97" fillId="0" borderId="53" xfId="0" applyFont="1" applyFill="1" applyBorder="1" applyAlignment="1">
      <alignment horizontal="center" vertical="center"/>
    </xf>
    <xf numFmtId="0" fontId="97" fillId="0" borderId="66" xfId="0" applyFont="1" applyFill="1" applyBorder="1" applyAlignment="1">
      <alignment horizontal="center" vertical="center"/>
    </xf>
    <xf numFmtId="0" fontId="96" fillId="0" borderId="96" xfId="0" applyFont="1" applyFill="1" applyBorder="1" applyAlignment="1">
      <alignment horizontal="left" vertical="center" wrapText="1"/>
    </xf>
    <xf numFmtId="0" fontId="96" fillId="0" borderId="67" xfId="0" applyFont="1" applyFill="1" applyBorder="1" applyAlignment="1">
      <alignment horizontal="left" vertical="center" wrapText="1"/>
    </xf>
    <xf numFmtId="0" fontId="96" fillId="0" borderId="119" xfId="0" applyFont="1" applyFill="1" applyBorder="1" applyAlignment="1">
      <alignment horizontal="left" vertical="center" wrapText="1"/>
    </xf>
    <xf numFmtId="0" fontId="96" fillId="0" borderId="71" xfId="0" applyFont="1" applyFill="1" applyBorder="1" applyAlignment="1">
      <alignment horizontal="left" vertical="center" wrapText="1"/>
    </xf>
    <xf numFmtId="0" fontId="96" fillId="0" borderId="17" xfId="0" applyFont="1" applyFill="1" applyBorder="1" applyAlignment="1">
      <alignment horizontal="left" vertical="center" wrapText="1"/>
    </xf>
    <xf numFmtId="0" fontId="96" fillId="0" borderId="72" xfId="0" applyFont="1" applyFill="1" applyBorder="1" applyAlignment="1">
      <alignment horizontal="left" vertical="center" wrapText="1"/>
    </xf>
    <xf numFmtId="0" fontId="96" fillId="0" borderId="73" xfId="0" applyFont="1" applyFill="1" applyBorder="1" applyAlignment="1">
      <alignment horizontal="center" vertical="center"/>
    </xf>
    <xf numFmtId="0" fontId="96" fillId="0" borderId="74" xfId="0" applyFont="1" applyFill="1" applyBorder="1" applyAlignment="1">
      <alignment horizontal="center" vertical="center"/>
    </xf>
    <xf numFmtId="0" fontId="96" fillId="0" borderId="43" xfId="0" applyFont="1" applyFill="1" applyBorder="1" applyAlignment="1">
      <alignment horizontal="center" vertical="center"/>
    </xf>
    <xf numFmtId="0" fontId="71" fillId="0" borderId="11" xfId="0" applyFont="1" applyFill="1" applyBorder="1" applyAlignment="1">
      <alignment horizontal="left" vertical="center" wrapText="1"/>
    </xf>
    <xf numFmtId="0" fontId="71" fillId="0" borderId="25" xfId="0" applyFont="1" applyFill="1" applyBorder="1" applyAlignment="1">
      <alignment horizontal="left" vertical="center" wrapText="1"/>
    </xf>
    <xf numFmtId="0" fontId="71" fillId="0" borderId="15" xfId="0" applyFont="1" applyFill="1" applyBorder="1" applyAlignment="1">
      <alignment horizontal="left" vertical="center" wrapText="1"/>
    </xf>
    <xf numFmtId="0" fontId="71" fillId="0" borderId="42" xfId="0" applyFont="1" applyFill="1" applyBorder="1" applyAlignment="1">
      <alignment horizontal="left" vertical="center" wrapText="1"/>
    </xf>
    <xf numFmtId="0" fontId="96" fillId="0" borderId="32" xfId="0" applyFont="1" applyFill="1" applyBorder="1" applyAlignment="1">
      <alignment horizontal="center" vertical="center"/>
    </xf>
    <xf numFmtId="0" fontId="71" fillId="0" borderId="7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72" xfId="0" applyFont="1" applyFill="1" applyBorder="1" applyAlignment="1">
      <alignment horizontal="center" vertical="center"/>
    </xf>
    <xf numFmtId="0" fontId="97" fillId="0" borderId="54" xfId="0" applyFont="1" applyFill="1" applyBorder="1" applyAlignment="1">
      <alignment horizontal="center" vertical="center"/>
    </xf>
    <xf numFmtId="0" fontId="71" fillId="0" borderId="96" xfId="0" applyFont="1" applyFill="1" applyBorder="1" applyAlignment="1">
      <alignment horizontal="left" vertical="center" wrapText="1"/>
    </xf>
    <xf numFmtId="0" fontId="71" fillId="0" borderId="67" xfId="0" applyFont="1" applyFill="1" applyBorder="1" applyAlignment="1">
      <alignment horizontal="left" vertical="center" wrapText="1"/>
    </xf>
    <xf numFmtId="0" fontId="71" fillId="0" borderId="119" xfId="0" applyFont="1" applyFill="1" applyBorder="1" applyAlignment="1">
      <alignment horizontal="left" vertical="center" wrapText="1"/>
    </xf>
    <xf numFmtId="0" fontId="71" fillId="0" borderId="23"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26" xfId="0" applyFont="1" applyFill="1" applyBorder="1" applyAlignment="1">
      <alignment horizontal="left" vertical="center" wrapText="1"/>
    </xf>
    <xf numFmtId="0" fontId="71" fillId="0" borderId="10" xfId="0" applyFont="1" applyFill="1" applyBorder="1" applyAlignment="1">
      <alignment horizontal="center" vertical="center"/>
    </xf>
    <xf numFmtId="0" fontId="71" fillId="0" borderId="22" xfId="0" applyFont="1" applyFill="1" applyBorder="1" applyAlignment="1">
      <alignment horizontal="right" vertical="center"/>
    </xf>
    <xf numFmtId="0" fontId="71" fillId="0" borderId="11" xfId="0" applyFont="1" applyFill="1" applyBorder="1" applyAlignment="1">
      <alignment horizontal="right" vertical="center"/>
    </xf>
    <xf numFmtId="0" fontId="71" fillId="0" borderId="24" xfId="0" applyFont="1" applyFill="1" applyBorder="1" applyAlignment="1">
      <alignment horizontal="right" vertical="center"/>
    </xf>
    <xf numFmtId="0" fontId="71" fillId="0" borderId="15" xfId="0" applyFont="1" applyFill="1" applyBorder="1" applyAlignment="1">
      <alignment horizontal="right" vertical="center"/>
    </xf>
    <xf numFmtId="0" fontId="71" fillId="0" borderId="22"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68" fillId="0" borderId="96" xfId="0" applyFont="1" applyFill="1" applyBorder="1" applyAlignment="1">
      <alignment horizontal="left" vertical="center" wrapText="1"/>
    </xf>
    <xf numFmtId="0" fontId="68" fillId="0" borderId="67" xfId="0" applyFont="1" applyFill="1" applyBorder="1" applyAlignment="1">
      <alignment horizontal="left" vertical="center" wrapText="1"/>
    </xf>
    <xf numFmtId="0" fontId="68" fillId="0" borderId="119" xfId="0" applyFont="1" applyFill="1" applyBorder="1" applyAlignment="1">
      <alignment horizontal="left" vertical="center" wrapText="1"/>
    </xf>
    <xf numFmtId="0" fontId="68" fillId="0" borderId="23"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26" xfId="0" applyFont="1" applyFill="1" applyBorder="1" applyAlignment="1">
      <alignment horizontal="left" vertical="center" wrapText="1"/>
    </xf>
    <xf numFmtId="0" fontId="68" fillId="0" borderId="71"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68" fillId="0" borderId="72" xfId="0" applyFont="1" applyFill="1" applyBorder="1" applyAlignment="1">
      <alignment horizontal="left" vertical="center" wrapText="1"/>
    </xf>
    <xf numFmtId="0" fontId="101" fillId="0" borderId="0" xfId="0" applyFont="1" applyFill="1" applyBorder="1" applyAlignment="1">
      <alignment horizontal="right" vertical="center"/>
    </xf>
    <xf numFmtId="0" fontId="101" fillId="0" borderId="14" xfId="0" applyFont="1" applyFill="1" applyBorder="1" applyAlignment="1">
      <alignment horizontal="right" vertical="center"/>
    </xf>
    <xf numFmtId="0" fontId="102" fillId="0" borderId="114" xfId="0" applyFont="1" applyFill="1" applyBorder="1" applyAlignment="1">
      <alignment vertical="center"/>
    </xf>
    <xf numFmtId="0" fontId="71" fillId="0" borderId="71" xfId="0" applyFont="1" applyFill="1" applyBorder="1" applyAlignment="1">
      <alignment horizontal="left" vertical="center" wrapText="1"/>
    </xf>
    <xf numFmtId="0" fontId="71" fillId="0" borderId="17" xfId="0" applyFont="1" applyFill="1" applyBorder="1" applyAlignment="1">
      <alignment horizontal="left" vertical="center" wrapText="1"/>
    </xf>
    <xf numFmtId="0" fontId="71" fillId="0" borderId="72" xfId="0" applyFont="1" applyFill="1" applyBorder="1" applyAlignment="1">
      <alignment horizontal="left" vertical="center" wrapText="1"/>
    </xf>
    <xf numFmtId="0" fontId="68" fillId="0" borderId="23" xfId="0" applyFont="1" applyFill="1" applyBorder="1" applyAlignment="1">
      <alignment horizontal="left" vertical="center"/>
    </xf>
    <xf numFmtId="0" fontId="68" fillId="0" borderId="0" xfId="0" applyFont="1" applyFill="1" applyBorder="1" applyAlignment="1">
      <alignment horizontal="left" vertical="center"/>
    </xf>
    <xf numFmtId="0" fontId="68" fillId="0" borderId="14" xfId="0" applyFont="1" applyFill="1" applyBorder="1" applyAlignment="1">
      <alignment horizontal="left" vertical="center"/>
    </xf>
    <xf numFmtId="0" fontId="71" fillId="0" borderId="0" xfId="0" applyFont="1" applyFill="1" applyBorder="1" applyAlignment="1">
      <alignment vertical="center" wrapText="1"/>
    </xf>
    <xf numFmtId="0" fontId="71" fillId="0" borderId="26" xfId="0" applyFont="1" applyFill="1" applyBorder="1" applyAlignment="1">
      <alignment vertical="center" wrapText="1"/>
    </xf>
    <xf numFmtId="0" fontId="71" fillId="0" borderId="15" xfId="0" applyFont="1" applyFill="1" applyBorder="1" applyAlignment="1">
      <alignment vertical="center" wrapText="1"/>
    </xf>
    <xf numFmtId="0" fontId="71" fillId="0" borderId="42" xfId="0" applyFont="1" applyFill="1" applyBorder="1" applyAlignment="1">
      <alignment vertical="center" wrapText="1"/>
    </xf>
    <xf numFmtId="0" fontId="68" fillId="0" borderId="23"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14" xfId="0" applyFont="1" applyFill="1" applyBorder="1" applyAlignment="1">
      <alignment horizontal="center" vertical="center"/>
    </xf>
    <xf numFmtId="0" fontId="100" fillId="0" borderId="15" xfId="0" applyFont="1" applyFill="1" applyBorder="1" applyAlignment="1">
      <alignment horizontal="right" vertical="center"/>
    </xf>
    <xf numFmtId="0" fontId="100" fillId="0" borderId="16" xfId="0" applyFont="1" applyFill="1" applyBorder="1" applyAlignment="1">
      <alignment horizontal="right" vertical="center"/>
    </xf>
    <xf numFmtId="0" fontId="107" fillId="0" borderId="0" xfId="0" applyFont="1" applyFill="1" applyBorder="1" applyAlignment="1">
      <alignment horizontal="right" vertical="center"/>
    </xf>
    <xf numFmtId="0" fontId="107" fillId="0" borderId="14" xfId="0" applyFont="1" applyFill="1" applyBorder="1" applyAlignment="1">
      <alignment horizontal="right" vertical="center"/>
    </xf>
    <xf numFmtId="0" fontId="110" fillId="0" borderId="17" xfId="0" applyFont="1" applyFill="1" applyBorder="1" applyAlignment="1">
      <alignment horizontal="right" vertical="center"/>
    </xf>
    <xf numFmtId="0" fontId="110" fillId="0" borderId="91" xfId="0" applyFont="1" applyFill="1" applyBorder="1" applyAlignment="1">
      <alignment horizontal="right" vertical="center"/>
    </xf>
    <xf numFmtId="0" fontId="109" fillId="0" borderId="0" xfId="0" applyFont="1" applyFill="1" applyBorder="1" applyAlignment="1">
      <alignment horizontal="left" vertical="top"/>
    </xf>
    <xf numFmtId="0" fontId="107" fillId="0" borderId="17" xfId="0" applyFont="1" applyFill="1" applyBorder="1" applyAlignment="1">
      <alignment horizontal="right" vertical="center"/>
    </xf>
    <xf numFmtId="0" fontId="107" fillId="0" borderId="91" xfId="0" applyFont="1" applyFill="1" applyBorder="1" applyAlignment="1">
      <alignment horizontal="right" vertical="center"/>
    </xf>
    <xf numFmtId="0" fontId="104" fillId="0" borderId="0" xfId="0" applyFont="1" applyFill="1" applyBorder="1" applyAlignment="1">
      <alignment horizontal="left" vertical="top"/>
    </xf>
    <xf numFmtId="0" fontId="5" fillId="0" borderId="0" xfId="42" applyAlignment="1">
      <alignment vertical="center"/>
    </xf>
    <xf numFmtId="0" fontId="121" fillId="0" borderId="0" xfId="42" applyFont="1" applyAlignment="1">
      <alignment vertical="top" wrapText="1"/>
    </xf>
    <xf numFmtId="0" fontId="121" fillId="0" borderId="0" xfId="42" applyFont="1" applyAlignment="1">
      <alignment vertical="top"/>
    </xf>
    <xf numFmtId="0" fontId="13" fillId="26" borderId="54" xfId="54" applyFont="1" applyFill="1" applyBorder="1" applyAlignment="1">
      <alignment horizontal="center" vertical="center" textRotation="255" shrinkToFit="1"/>
    </xf>
    <xf numFmtId="0" fontId="156" fillId="0" borderId="10" xfId="54" applyFont="1" applyFill="1" applyBorder="1" applyAlignment="1">
      <alignment horizontal="left" vertical="center" shrinkToFit="1"/>
    </xf>
    <xf numFmtId="0" fontId="156" fillId="0" borderId="40" xfId="54" applyFont="1" applyFill="1" applyBorder="1" applyAlignment="1">
      <alignment horizontal="center" vertical="center" shrinkToFit="1"/>
    </xf>
    <xf numFmtId="0" fontId="156" fillId="0" borderId="50" xfId="54" applyFont="1" applyFill="1" applyBorder="1" applyAlignment="1">
      <alignment horizontal="center" vertical="center" shrinkToFit="1"/>
    </xf>
    <xf numFmtId="0" fontId="156" fillId="0" borderId="20" xfId="54" applyFont="1" applyFill="1" applyBorder="1" applyAlignment="1">
      <alignment horizontal="center" vertical="center" shrinkToFit="1"/>
    </xf>
    <xf numFmtId="0" fontId="156" fillId="0" borderId="40" xfId="54" applyFont="1" applyFill="1" applyBorder="1" applyAlignment="1">
      <alignment horizontal="left" vertical="center" wrapText="1" shrinkToFit="1"/>
    </xf>
    <xf numFmtId="0" fontId="156" fillId="0" borderId="50" xfId="54" applyFont="1" applyFill="1" applyBorder="1" applyAlignment="1">
      <alignment horizontal="left" vertical="center" wrapText="1" shrinkToFit="1"/>
    </xf>
    <xf numFmtId="0" fontId="156" fillId="0" borderId="20" xfId="54" applyFont="1" applyFill="1" applyBorder="1" applyAlignment="1">
      <alignment horizontal="left" vertical="center" wrapText="1" shrinkToFit="1"/>
    </xf>
    <xf numFmtId="0" fontId="156" fillId="0" borderId="50" xfId="54" applyFont="1" applyFill="1" applyBorder="1" applyAlignment="1">
      <alignment horizontal="left" vertical="center" shrinkToFit="1"/>
    </xf>
    <xf numFmtId="0" fontId="156" fillId="0" borderId="20" xfId="54" applyFont="1" applyFill="1" applyBorder="1" applyAlignment="1">
      <alignment horizontal="left" vertical="center" shrinkToFit="1"/>
    </xf>
    <xf numFmtId="0" fontId="156" fillId="0" borderId="24" xfId="54" applyFont="1" applyFill="1" applyBorder="1" applyAlignment="1">
      <alignment horizontal="center" vertical="center" shrinkToFit="1"/>
    </xf>
    <xf numFmtId="0" fontId="156" fillId="0" borderId="15" xfId="54" applyFont="1" applyFill="1" applyBorder="1" applyAlignment="1">
      <alignment horizontal="center" vertical="center" shrinkToFit="1"/>
    </xf>
    <xf numFmtId="0" fontId="156" fillId="0" borderId="42" xfId="54" applyFont="1" applyFill="1" applyBorder="1" applyAlignment="1">
      <alignment horizontal="center" vertical="center" shrinkToFit="1"/>
    </xf>
    <xf numFmtId="0" fontId="156" fillId="0" borderId="40" xfId="54" applyFont="1" applyFill="1" applyBorder="1" applyAlignment="1">
      <alignment horizontal="left" vertical="center" shrinkToFit="1"/>
    </xf>
    <xf numFmtId="0" fontId="156" fillId="0" borderId="50" xfId="44" applyFont="1" applyFill="1" applyBorder="1" applyAlignment="1">
      <alignment horizontal="left" vertical="center" shrinkToFit="1"/>
    </xf>
    <xf numFmtId="0" fontId="156" fillId="0" borderId="20" xfId="44" applyFont="1" applyFill="1" applyBorder="1" applyAlignment="1">
      <alignment horizontal="left" vertical="center" shrinkToFit="1"/>
    </xf>
    <xf numFmtId="0" fontId="5" fillId="26" borderId="0" xfId="44" applyFont="1" applyFill="1">
      <alignment vertical="center"/>
    </xf>
    <xf numFmtId="0" fontId="13" fillId="26" borderId="10" xfId="54" applyFont="1" applyFill="1" applyBorder="1" applyAlignment="1">
      <alignment horizontal="center" vertical="center" shrinkToFit="1"/>
    </xf>
    <xf numFmtId="0" fontId="13" fillId="26" borderId="19" xfId="54" applyFont="1" applyFill="1" applyBorder="1" applyAlignment="1">
      <alignment horizontal="center" vertical="center" shrinkToFit="1"/>
    </xf>
    <xf numFmtId="0" fontId="13" fillId="26" borderId="64" xfId="54" applyFont="1" applyFill="1" applyBorder="1" applyAlignment="1">
      <alignment horizontal="center" vertical="center" shrinkToFit="1"/>
    </xf>
    <xf numFmtId="0" fontId="13" fillId="26" borderId="50" xfId="44" applyFont="1" applyFill="1" applyBorder="1" applyAlignment="1">
      <alignment horizontal="center" vertical="center" shrinkToFit="1"/>
    </xf>
    <xf numFmtId="0" fontId="13" fillId="26" borderId="64" xfId="44" applyFont="1" applyFill="1" applyBorder="1" applyAlignment="1">
      <alignment horizontal="center" vertical="center" shrinkToFit="1"/>
    </xf>
  </cellXfs>
  <cellStyles count="192">
    <cellStyle name="20% - アクセント 1" xfId="1" builtinId="30" customBuiltin="1"/>
    <cellStyle name="20% - アクセント 1 2" xfId="73"/>
    <cellStyle name="20% - アクセント 1 3" xfId="130"/>
    <cellStyle name="20% - アクセント 2" xfId="2" builtinId="34" customBuiltin="1"/>
    <cellStyle name="20% - アクセント 2 2" xfId="74"/>
    <cellStyle name="20% - アクセント 2 3" xfId="131"/>
    <cellStyle name="20% - アクセント 3" xfId="3" builtinId="38" customBuiltin="1"/>
    <cellStyle name="20% - アクセント 3 2" xfId="75"/>
    <cellStyle name="20% - アクセント 3 3" xfId="132"/>
    <cellStyle name="20% - アクセント 4" xfId="4" builtinId="42" customBuiltin="1"/>
    <cellStyle name="20% - アクセント 4 2" xfId="76"/>
    <cellStyle name="20% - アクセント 4 3" xfId="133"/>
    <cellStyle name="20% - アクセント 5" xfId="5" builtinId="46" customBuiltin="1"/>
    <cellStyle name="20% - アクセント 5 2" xfId="77"/>
    <cellStyle name="20% - アクセント 5 3" xfId="134"/>
    <cellStyle name="20% - アクセント 6" xfId="6" builtinId="50" customBuiltin="1"/>
    <cellStyle name="20% - アクセント 6 2" xfId="78"/>
    <cellStyle name="20% - アクセント 6 3" xfId="135"/>
    <cellStyle name="40% - アクセント 1" xfId="7" builtinId="31" customBuiltin="1"/>
    <cellStyle name="40% - アクセント 1 2" xfId="79"/>
    <cellStyle name="40% - アクセント 1 3" xfId="136"/>
    <cellStyle name="40% - アクセント 2" xfId="8" builtinId="35" customBuiltin="1"/>
    <cellStyle name="40% - アクセント 2 2" xfId="80"/>
    <cellStyle name="40% - アクセント 2 3" xfId="137"/>
    <cellStyle name="40% - アクセント 3" xfId="9" builtinId="39" customBuiltin="1"/>
    <cellStyle name="40% - アクセント 3 2" xfId="81"/>
    <cellStyle name="40% - アクセント 3 3" xfId="138"/>
    <cellStyle name="40% - アクセント 4" xfId="10" builtinId="43" customBuiltin="1"/>
    <cellStyle name="40% - アクセント 4 2" xfId="82"/>
    <cellStyle name="40% - アクセント 4 3" xfId="139"/>
    <cellStyle name="40% - アクセント 5" xfId="11" builtinId="47" customBuiltin="1"/>
    <cellStyle name="40% - アクセント 5 2" xfId="83"/>
    <cellStyle name="40% - アクセント 5 3" xfId="140"/>
    <cellStyle name="40% - アクセント 6" xfId="12" builtinId="51" customBuiltin="1"/>
    <cellStyle name="40% - アクセント 6 2" xfId="84"/>
    <cellStyle name="40% - アクセント 6 3" xfId="141"/>
    <cellStyle name="60% - アクセント 1" xfId="13" builtinId="32" customBuiltin="1"/>
    <cellStyle name="60% - アクセント 1 2" xfId="85"/>
    <cellStyle name="60% - アクセント 1 3" xfId="142"/>
    <cellStyle name="60% - アクセント 2" xfId="14" builtinId="36" customBuiltin="1"/>
    <cellStyle name="60% - アクセント 2 2" xfId="86"/>
    <cellStyle name="60% - アクセント 2 3" xfId="143"/>
    <cellStyle name="60% - アクセント 3" xfId="15" builtinId="40" customBuiltin="1"/>
    <cellStyle name="60% - アクセント 3 2" xfId="87"/>
    <cellStyle name="60% - アクセント 3 3" xfId="144"/>
    <cellStyle name="60% - アクセント 4" xfId="16" builtinId="44" customBuiltin="1"/>
    <cellStyle name="60% - アクセント 4 2" xfId="88"/>
    <cellStyle name="60% - アクセント 4 3" xfId="145"/>
    <cellStyle name="60% - アクセント 5" xfId="17" builtinId="48" customBuiltin="1"/>
    <cellStyle name="60% - アクセント 5 2" xfId="89"/>
    <cellStyle name="60% - アクセント 5 3" xfId="146"/>
    <cellStyle name="60% - アクセント 6" xfId="18" builtinId="52" customBuiltin="1"/>
    <cellStyle name="60% - アクセント 6 2" xfId="90"/>
    <cellStyle name="60% - アクセント 6 3" xfId="147"/>
    <cellStyle name="Header1" xfId="148"/>
    <cellStyle name="Header2" xfId="149"/>
    <cellStyle name="STANDARD" xfId="150"/>
    <cellStyle name="アクセント 1" xfId="19" builtinId="29" customBuiltin="1"/>
    <cellStyle name="アクセント 1 2" xfId="91"/>
    <cellStyle name="アクセント 1 3" xfId="151"/>
    <cellStyle name="アクセント 2" xfId="20" builtinId="33" customBuiltin="1"/>
    <cellStyle name="アクセント 2 2" xfId="92"/>
    <cellStyle name="アクセント 2 3" xfId="152"/>
    <cellStyle name="アクセント 3" xfId="21" builtinId="37" customBuiltin="1"/>
    <cellStyle name="アクセント 3 2" xfId="93"/>
    <cellStyle name="アクセント 3 3" xfId="153"/>
    <cellStyle name="アクセント 4" xfId="22" builtinId="41" customBuiltin="1"/>
    <cellStyle name="アクセント 4 2" xfId="94"/>
    <cellStyle name="アクセント 4 3" xfId="154"/>
    <cellStyle name="アクセント 5" xfId="23" builtinId="45" customBuiltin="1"/>
    <cellStyle name="アクセント 5 2" xfId="95"/>
    <cellStyle name="アクセント 5 3" xfId="155"/>
    <cellStyle name="アクセント 6" xfId="24" builtinId="49" customBuiltin="1"/>
    <cellStyle name="アクセント 6 2" xfId="96"/>
    <cellStyle name="アクセント 6 3" xfId="156"/>
    <cellStyle name="タイトル" xfId="25" builtinId="15" customBuiltin="1"/>
    <cellStyle name="タイトル 2" xfId="97"/>
    <cellStyle name="タイトル 3" xfId="157"/>
    <cellStyle name="チェック セル" xfId="26" builtinId="23" customBuiltin="1"/>
    <cellStyle name="チェック セル 2" xfId="98"/>
    <cellStyle name="チェック セル 3" xfId="158"/>
    <cellStyle name="どちらでもない" xfId="27" builtinId="28" customBuiltin="1"/>
    <cellStyle name="どちらでもない 2" xfId="99"/>
    <cellStyle name="どちらでもない 3" xfId="159"/>
    <cellStyle name="メモ" xfId="28" builtinId="10" customBuiltin="1"/>
    <cellStyle name="メモ 2" xfId="100"/>
    <cellStyle name="メモ 2 2" xfId="160"/>
    <cellStyle name="メモ 3" xfId="161"/>
    <cellStyle name="リンク セル" xfId="29" builtinId="24" customBuiltin="1"/>
    <cellStyle name="リンク セル 2" xfId="101"/>
    <cellStyle name="リンク セル 3" xfId="162"/>
    <cellStyle name="悪い" xfId="30" builtinId="27" customBuiltin="1"/>
    <cellStyle name="悪い 2" xfId="102"/>
    <cellStyle name="悪い 3" xfId="163"/>
    <cellStyle name="計算" xfId="31" builtinId="22" customBuiltin="1"/>
    <cellStyle name="計算 2" xfId="103"/>
    <cellStyle name="計算 2 2" xfId="164"/>
    <cellStyle name="計算 3" xfId="165"/>
    <cellStyle name="警告文" xfId="32" builtinId="11" customBuiltin="1"/>
    <cellStyle name="警告文 2" xfId="104"/>
    <cellStyle name="警告文 3" xfId="166"/>
    <cellStyle name="桁区切り 2" xfId="33"/>
    <cellStyle name="桁区切り 2 2" xfId="167"/>
    <cellStyle name="桁区切り 3" xfId="60"/>
    <cellStyle name="桁区切り 4" xfId="61"/>
    <cellStyle name="桁区切り 5" xfId="168"/>
    <cellStyle name="見出し 1" xfId="34" builtinId="16" customBuiltin="1"/>
    <cellStyle name="見出し 1 2" xfId="105"/>
    <cellStyle name="見出し 1 3" xfId="169"/>
    <cellStyle name="見出し 2" xfId="35" builtinId="17" customBuiltin="1"/>
    <cellStyle name="見出し 2 2" xfId="106"/>
    <cellStyle name="見出し 2 3" xfId="170"/>
    <cellStyle name="見出し 3" xfId="36" builtinId="18" customBuiltin="1"/>
    <cellStyle name="見出し 3 2" xfId="107"/>
    <cellStyle name="見出し 3 3" xfId="171"/>
    <cellStyle name="見出し 4" xfId="37" builtinId="19" customBuiltin="1"/>
    <cellStyle name="見出し 4 2" xfId="108"/>
    <cellStyle name="見出し 4 3" xfId="172"/>
    <cellStyle name="集計" xfId="38" builtinId="25" customBuiltin="1"/>
    <cellStyle name="集計 2" xfId="109"/>
    <cellStyle name="集計 2 2" xfId="173"/>
    <cellStyle name="集計 3" xfId="174"/>
    <cellStyle name="出力" xfId="39" builtinId="21" customBuiltin="1"/>
    <cellStyle name="出力 2" xfId="110"/>
    <cellStyle name="出力 2 2" xfId="175"/>
    <cellStyle name="出力 3" xfId="176"/>
    <cellStyle name="説明文" xfId="40" builtinId="53" customBuiltin="1"/>
    <cellStyle name="説明文 2" xfId="111"/>
    <cellStyle name="説明文 3" xfId="177"/>
    <cellStyle name="通貨 2" xfId="112"/>
    <cellStyle name="通貨 2 2" xfId="123"/>
    <cellStyle name="入力" xfId="41" builtinId="20" customBuiltin="1"/>
    <cellStyle name="入力 2" xfId="113"/>
    <cellStyle name="入力 2 2" xfId="178"/>
    <cellStyle name="入力 3" xfId="179"/>
    <cellStyle name="標準" xfId="0" builtinId="0"/>
    <cellStyle name="標準 10" xfId="119"/>
    <cellStyle name="標準 10 2" xfId="129"/>
    <cellStyle name="標準 11" xfId="121"/>
    <cellStyle name="標準 12" xfId="186"/>
    <cellStyle name="標準 2" xfId="42"/>
    <cellStyle name="標準 2 2" xfId="43"/>
    <cellStyle name="標準 2 3" xfId="124"/>
    <cellStyle name="標準 2 4" xfId="191"/>
    <cellStyle name="標準 3" xfId="44"/>
    <cellStyle name="標準 3 2" xfId="125"/>
    <cellStyle name="標準 4" xfId="45"/>
    <cellStyle name="標準 4 2" xfId="180"/>
    <cellStyle name="標準 4 3" xfId="181"/>
    <cellStyle name="標準 5" xfId="57"/>
    <cellStyle name="標準 5 2" xfId="114"/>
    <cellStyle name="標準 6" xfId="58"/>
    <cellStyle name="標準 6 2" xfId="115"/>
    <cellStyle name="標準 6 3" xfId="122"/>
    <cellStyle name="標準 6 4" xfId="128"/>
    <cellStyle name="標準 7" xfId="59"/>
    <cellStyle name="標準 7 2" xfId="126"/>
    <cellStyle name="標準 8" xfId="62"/>
    <cellStyle name="標準 8 2" xfId="117"/>
    <cellStyle name="標準 9" xfId="71"/>
    <cellStyle name="標準_(3-4)第3章(申請書(付表)記載例日中活動系東京都)" xfId="46"/>
    <cellStyle name="標準_2第9号様式" xfId="185"/>
    <cellStyle name="標準_③-２加算様式（就労）" xfId="47"/>
    <cellStyle name="標準_③-２加算様式（就労）_H19.2体制届出見直した8シート" xfId="48"/>
    <cellStyle name="標準_③-２加算様式（就労）_くりた作成分(１０月提示）指定申請関係様式（案）改訂版_新体制届けなおしんぐ" xfId="188"/>
    <cellStyle name="標準_③-２加算様式（就労）_遠山作成分(１０月提示）指定申請関係様式（案）改訂版" xfId="189"/>
    <cellStyle name="標準_③-３加算様式（追加）" xfId="49"/>
    <cellStyle name="標準_3第9号様式の2" xfId="184"/>
    <cellStyle name="標準_⑨指定申請様式（案）（多機能用総括表）" xfId="50"/>
    <cellStyle name="標準_Sheet1" xfId="51"/>
    <cellStyle name="標準_かさんくん1" xfId="52"/>
    <cellStyle name="標準_サービス管理責任者経歴書" xfId="66"/>
    <cellStyle name="標準_管理者経歴書" xfId="65"/>
    <cellStyle name="標準_居宅申請書" xfId="63"/>
    <cellStyle name="標準_苦情解決措置" xfId="67"/>
    <cellStyle name="標準_指定申請様式" xfId="53"/>
    <cellStyle name="標準_事業計画書" xfId="118"/>
    <cellStyle name="標準_実務経験証明書(相談支援専門員)" xfId="120"/>
    <cellStyle name="標準_主たる対象者特定理由書" xfId="68"/>
    <cellStyle name="標準_主たる届け出（国様式）" xfId="72"/>
    <cellStyle name="標準_新規Microsoft Excel ワークシート" xfId="70"/>
    <cellStyle name="標準_誓約書・役員名簿" xfId="69"/>
    <cellStyle name="標準_設備備品一覧" xfId="64"/>
    <cellStyle name="標準_総括表を変更しました（６／２３）" xfId="54"/>
    <cellStyle name="標準_第１号様式・付表" xfId="187"/>
    <cellStyle name="標準_徴収額（別紙17）" xfId="55"/>
    <cellStyle name="標準_届出に必要な書類一覧" xfId="127"/>
    <cellStyle name="標準_別紙4直し" xfId="190"/>
    <cellStyle name="未定義" xfId="182"/>
    <cellStyle name="良い" xfId="56" builtinId="26" customBuiltin="1"/>
    <cellStyle name="良い 2" xfId="116"/>
    <cellStyle name="良い 3" xfId="18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2352675</xdr:colOff>
      <xdr:row>11</xdr:row>
      <xdr:rowOff>266700</xdr:rowOff>
    </xdr:from>
    <xdr:to>
      <xdr:col>3</xdr:col>
      <xdr:colOff>219075</xdr:colOff>
      <xdr:row>12</xdr:row>
      <xdr:rowOff>409575</xdr:rowOff>
    </xdr:to>
    <xdr:sp macro="" textlink="">
      <xdr:nvSpPr>
        <xdr:cNvPr id="2" name="AutoShape 6"/>
        <xdr:cNvSpPr>
          <a:spLocks noChangeArrowheads="1"/>
        </xdr:cNvSpPr>
      </xdr:nvSpPr>
      <xdr:spPr bwMode="auto">
        <a:xfrm>
          <a:off x="3181350" y="5019675"/>
          <a:ext cx="1295400" cy="552450"/>
        </a:xfrm>
        <a:prstGeom prst="wedgeRoundRectCallout">
          <a:avLst>
            <a:gd name="adj1" fmla="val -62745"/>
            <a:gd name="adj2" fmla="val -1046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役員等の変更も含む</a:t>
          </a:r>
        </a:p>
      </xdr:txBody>
    </xdr:sp>
    <xdr:clientData/>
  </xdr:twoCellAnchor>
  <xdr:twoCellAnchor>
    <xdr:from>
      <xdr:col>24</xdr:col>
      <xdr:colOff>200025</xdr:colOff>
      <xdr:row>12</xdr:row>
      <xdr:rowOff>419100</xdr:rowOff>
    </xdr:from>
    <xdr:to>
      <xdr:col>26</xdr:col>
      <xdr:colOff>552450</xdr:colOff>
      <xdr:row>13</xdr:row>
      <xdr:rowOff>390525</xdr:rowOff>
    </xdr:to>
    <xdr:sp macro="" textlink="">
      <xdr:nvSpPr>
        <xdr:cNvPr id="3" name="AutoShape 7"/>
        <xdr:cNvSpPr>
          <a:spLocks noChangeArrowheads="1"/>
        </xdr:cNvSpPr>
      </xdr:nvSpPr>
      <xdr:spPr bwMode="auto">
        <a:xfrm>
          <a:off x="17706975" y="5581650"/>
          <a:ext cx="1323975" cy="428625"/>
        </a:xfrm>
        <a:prstGeom prst="wedgeRoundRectCallout">
          <a:avLst>
            <a:gd name="adj1" fmla="val -85972"/>
            <a:gd name="adj2" fmla="val -7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役員等に変更があった場合に限る</a:t>
          </a:r>
        </a:p>
      </xdr:txBody>
    </xdr:sp>
    <xdr:clientData/>
  </xdr:twoCellAnchor>
  <xdr:twoCellAnchor>
    <xdr:from>
      <xdr:col>23</xdr:col>
      <xdr:colOff>457200</xdr:colOff>
      <xdr:row>7</xdr:row>
      <xdr:rowOff>238125</xdr:rowOff>
    </xdr:from>
    <xdr:to>
      <xdr:col>26</xdr:col>
      <xdr:colOff>514350</xdr:colOff>
      <xdr:row>8</xdr:row>
      <xdr:rowOff>352425</xdr:rowOff>
    </xdr:to>
    <xdr:sp macro="" textlink="">
      <xdr:nvSpPr>
        <xdr:cNvPr id="4" name="AutoShape 8"/>
        <xdr:cNvSpPr>
          <a:spLocks noChangeArrowheads="1"/>
        </xdr:cNvSpPr>
      </xdr:nvSpPr>
      <xdr:spPr bwMode="auto">
        <a:xfrm>
          <a:off x="17306925" y="3028950"/>
          <a:ext cx="1685925" cy="523875"/>
        </a:xfrm>
        <a:prstGeom prst="wedgeRoundRectCallout">
          <a:avLst>
            <a:gd name="adj1" fmla="val -23134"/>
            <a:gd name="adj2" fmla="val -1158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法人が運営する事業所が複数ある場合必要</a:t>
          </a:r>
        </a:p>
      </xdr:txBody>
    </xdr:sp>
    <xdr:clientData/>
  </xdr:twoCellAnchor>
  <xdr:twoCellAnchor>
    <xdr:from>
      <xdr:col>5</xdr:col>
      <xdr:colOff>409575</xdr:colOff>
      <xdr:row>13</xdr:row>
      <xdr:rowOff>295275</xdr:rowOff>
    </xdr:from>
    <xdr:to>
      <xdr:col>7</xdr:col>
      <xdr:colOff>571500</xdr:colOff>
      <xdr:row>14</xdr:row>
      <xdr:rowOff>371475</xdr:rowOff>
    </xdr:to>
    <xdr:sp macro="" textlink="">
      <xdr:nvSpPr>
        <xdr:cNvPr id="5" name="AutoShape 9"/>
        <xdr:cNvSpPr>
          <a:spLocks noChangeArrowheads="1"/>
        </xdr:cNvSpPr>
      </xdr:nvSpPr>
      <xdr:spPr bwMode="auto">
        <a:xfrm>
          <a:off x="6057900" y="5915025"/>
          <a:ext cx="1171575" cy="485775"/>
        </a:xfrm>
        <a:prstGeom prst="wedgeRoundRectCallout">
          <a:avLst>
            <a:gd name="adj1" fmla="val -11787"/>
            <a:gd name="adj2" fmla="val -13039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役員等の変更の場合は不要</a:t>
          </a:r>
        </a:p>
      </xdr:txBody>
    </xdr:sp>
    <xdr:clientData/>
  </xdr:twoCellAnchor>
  <xdr:twoCellAnchor>
    <xdr:from>
      <xdr:col>18</xdr:col>
      <xdr:colOff>104775</xdr:colOff>
      <xdr:row>16</xdr:row>
      <xdr:rowOff>180975</xdr:rowOff>
    </xdr:from>
    <xdr:to>
      <xdr:col>20</xdr:col>
      <xdr:colOff>552450</xdr:colOff>
      <xdr:row>17</xdr:row>
      <xdr:rowOff>295275</xdr:rowOff>
    </xdr:to>
    <xdr:sp macro="" textlink="">
      <xdr:nvSpPr>
        <xdr:cNvPr id="6" name="AutoShape 10"/>
        <xdr:cNvSpPr>
          <a:spLocks noChangeArrowheads="1"/>
        </xdr:cNvSpPr>
      </xdr:nvSpPr>
      <xdr:spPr bwMode="auto">
        <a:xfrm>
          <a:off x="13858875" y="7000875"/>
          <a:ext cx="1743075" cy="438150"/>
        </a:xfrm>
        <a:prstGeom prst="wedgeRoundRectCallout">
          <a:avLst>
            <a:gd name="adj1" fmla="val 63792"/>
            <a:gd name="adj2" fmla="val 2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新旧対照表を添付すること</a:t>
          </a:r>
        </a:p>
      </xdr:txBody>
    </xdr:sp>
    <xdr:clientData/>
  </xdr:twoCellAnchor>
  <xdr:twoCellAnchor>
    <xdr:from>
      <xdr:col>23</xdr:col>
      <xdr:colOff>200025</xdr:colOff>
      <xdr:row>15</xdr:row>
      <xdr:rowOff>238125</xdr:rowOff>
    </xdr:from>
    <xdr:to>
      <xdr:col>25</xdr:col>
      <xdr:colOff>123825</xdr:colOff>
      <xdr:row>16</xdr:row>
      <xdr:rowOff>190500</xdr:rowOff>
    </xdr:to>
    <xdr:sp macro="" textlink="">
      <xdr:nvSpPr>
        <xdr:cNvPr id="7" name="AutoShape 12"/>
        <xdr:cNvSpPr>
          <a:spLocks noChangeArrowheads="1"/>
        </xdr:cNvSpPr>
      </xdr:nvSpPr>
      <xdr:spPr bwMode="auto">
        <a:xfrm>
          <a:off x="17049750" y="6677025"/>
          <a:ext cx="1085850" cy="333375"/>
        </a:xfrm>
        <a:prstGeom prst="wedgeRoundRectCallout">
          <a:avLst>
            <a:gd name="adj1" fmla="val 90699"/>
            <a:gd name="adj2" fmla="val 3461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参考様式７</a:t>
          </a:r>
        </a:p>
      </xdr:txBody>
    </xdr:sp>
    <xdr:clientData/>
  </xdr:twoCellAnchor>
  <xdr:twoCellAnchor>
    <xdr:from>
      <xdr:col>2</xdr:col>
      <xdr:colOff>1095375</xdr:colOff>
      <xdr:row>18</xdr:row>
      <xdr:rowOff>38100</xdr:rowOff>
    </xdr:from>
    <xdr:to>
      <xdr:col>2</xdr:col>
      <xdr:colOff>2886075</xdr:colOff>
      <xdr:row>19</xdr:row>
      <xdr:rowOff>38100</xdr:rowOff>
    </xdr:to>
    <xdr:sp macro="" textlink="">
      <xdr:nvSpPr>
        <xdr:cNvPr id="8" name="AutoShape 13"/>
        <xdr:cNvSpPr>
          <a:spLocks noChangeArrowheads="1"/>
        </xdr:cNvSpPr>
      </xdr:nvSpPr>
      <xdr:spPr bwMode="auto">
        <a:xfrm>
          <a:off x="1924050" y="7505700"/>
          <a:ext cx="1790700" cy="419100"/>
        </a:xfrm>
        <a:prstGeom prst="wedgeRoundRectCallout">
          <a:avLst>
            <a:gd name="adj1" fmla="val -75532"/>
            <a:gd name="adj2" fmla="val -106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変更月の前月の１５日前までに提出してください</a:t>
          </a:r>
        </a:p>
      </xdr:txBody>
    </xdr:sp>
    <xdr:clientData/>
  </xdr:twoCellAnchor>
  <xdr:twoCellAnchor>
    <xdr:from>
      <xdr:col>2</xdr:col>
      <xdr:colOff>676275</xdr:colOff>
      <xdr:row>16</xdr:row>
      <xdr:rowOff>161925</xdr:rowOff>
    </xdr:from>
    <xdr:to>
      <xdr:col>2</xdr:col>
      <xdr:colOff>2543175</xdr:colOff>
      <xdr:row>17</xdr:row>
      <xdr:rowOff>276225</xdr:rowOff>
    </xdr:to>
    <xdr:sp macro="" textlink="">
      <xdr:nvSpPr>
        <xdr:cNvPr id="9" name="AutoShape 14"/>
        <xdr:cNvSpPr>
          <a:spLocks noChangeArrowheads="1"/>
        </xdr:cNvSpPr>
      </xdr:nvSpPr>
      <xdr:spPr bwMode="auto">
        <a:xfrm>
          <a:off x="1504950" y="6981825"/>
          <a:ext cx="1866900" cy="438150"/>
        </a:xfrm>
        <a:prstGeom prst="wedgeRoundRectCallout">
          <a:avLst>
            <a:gd name="adj1" fmla="val -77042"/>
            <a:gd name="adj2" fmla="val 2608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定員の変更や従たる事業所・出張所の追加</a:t>
          </a:r>
          <a:r>
            <a:rPr lang="ja-JP" altLang="en-US" sz="1100" b="0" i="0" u="sng" strike="noStrike" baseline="0">
              <a:solidFill>
                <a:srgbClr val="000000"/>
              </a:solidFill>
              <a:latin typeface="ＭＳ Ｐゴシック"/>
              <a:ea typeface="ＭＳ Ｐゴシック"/>
            </a:rPr>
            <a:t>以外</a:t>
          </a:r>
        </a:p>
      </xdr:txBody>
    </xdr:sp>
    <xdr:clientData/>
  </xdr:twoCellAnchor>
  <xdr:twoCellAnchor>
    <xdr:from>
      <xdr:col>2</xdr:col>
      <xdr:colOff>2019300</xdr:colOff>
      <xdr:row>20</xdr:row>
      <xdr:rowOff>676275</xdr:rowOff>
    </xdr:from>
    <xdr:to>
      <xdr:col>2</xdr:col>
      <xdr:colOff>3295650</xdr:colOff>
      <xdr:row>22</xdr:row>
      <xdr:rowOff>276225</xdr:rowOff>
    </xdr:to>
    <xdr:sp macro="" textlink="">
      <xdr:nvSpPr>
        <xdr:cNvPr id="10" name="AutoShape 15"/>
        <xdr:cNvSpPr>
          <a:spLocks noChangeArrowheads="1"/>
        </xdr:cNvSpPr>
      </xdr:nvSpPr>
      <xdr:spPr bwMode="auto">
        <a:xfrm>
          <a:off x="2847975" y="8972550"/>
          <a:ext cx="1276350" cy="695325"/>
        </a:xfrm>
        <a:prstGeom prst="wedgeRoundRectCallout">
          <a:avLst>
            <a:gd name="adj1" fmla="val 14356"/>
            <a:gd name="adj2" fmla="val -7363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変更月の前月の１５日前までに提出してください</a:t>
          </a:r>
        </a:p>
      </xdr:txBody>
    </xdr:sp>
    <xdr:clientData/>
  </xdr:twoCellAnchor>
  <xdr:twoCellAnchor>
    <xdr:from>
      <xdr:col>18</xdr:col>
      <xdr:colOff>384402</xdr:colOff>
      <xdr:row>0</xdr:row>
      <xdr:rowOff>190501</xdr:rowOff>
    </xdr:from>
    <xdr:to>
      <xdr:col>26</xdr:col>
      <xdr:colOff>360589</xdr:colOff>
      <xdr:row>3</xdr:row>
      <xdr:rowOff>316367</xdr:rowOff>
    </xdr:to>
    <xdr:sp macro="" textlink="">
      <xdr:nvSpPr>
        <xdr:cNvPr id="11" name="角丸四角形吹き出し 10"/>
        <xdr:cNvSpPr/>
      </xdr:nvSpPr>
      <xdr:spPr>
        <a:xfrm>
          <a:off x="14138502" y="190501"/>
          <a:ext cx="4700587" cy="1097416"/>
        </a:xfrm>
        <a:prstGeom prst="wedgeRoundRectCallout">
          <a:avLst>
            <a:gd name="adj1" fmla="val 59429"/>
            <a:gd name="adj2" fmla="val 102500"/>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業務管理体制の</a:t>
          </a:r>
          <a:r>
            <a:rPr lang="ja-JP" altLang="ja-JP" sz="1100" b="0" i="0" baseline="0">
              <a:solidFill>
                <a:sysClr val="windowText" lastClr="000000"/>
              </a:solidFill>
              <a:effectLst/>
              <a:latin typeface="+mn-lt"/>
              <a:ea typeface="+mn-ea"/>
              <a:cs typeface="+mn-cs"/>
            </a:rPr>
            <a:t>届出先</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事業所の区分によって異なります。事業所等が八王子市のみに所在する事業者は八王子市へ提出してください。</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詳しくは、八王子市ホームページの「業務管理体制の届出について」を御覧ください。</a:t>
          </a:r>
          <a:endParaRPr lang="ja-JP" altLang="ja-JP">
            <a:solidFill>
              <a:sysClr val="windowText" lastClr="000000"/>
            </a:solidFill>
            <a:effectLst/>
          </a:endParaRPr>
        </a:p>
      </xdr:txBody>
    </xdr:sp>
    <xdr:clientData/>
  </xdr:twoCellAnchor>
  <xdr:twoCellAnchor>
    <xdr:from>
      <xdr:col>5</xdr:col>
      <xdr:colOff>95249</xdr:colOff>
      <xdr:row>7</xdr:row>
      <xdr:rowOff>163284</xdr:rowOff>
    </xdr:from>
    <xdr:to>
      <xdr:col>8</xdr:col>
      <xdr:colOff>13606</xdr:colOff>
      <xdr:row>8</xdr:row>
      <xdr:rowOff>204106</xdr:rowOff>
    </xdr:to>
    <xdr:sp macro="" textlink="">
      <xdr:nvSpPr>
        <xdr:cNvPr id="12" name="AutoShape 9"/>
        <xdr:cNvSpPr>
          <a:spLocks noChangeArrowheads="1"/>
        </xdr:cNvSpPr>
      </xdr:nvSpPr>
      <xdr:spPr bwMode="auto">
        <a:xfrm>
          <a:off x="5743574" y="2954109"/>
          <a:ext cx="1604282" cy="450397"/>
        </a:xfrm>
        <a:prstGeom prst="wedgeRoundRectCallout">
          <a:avLst>
            <a:gd name="adj1" fmla="val -2474"/>
            <a:gd name="adj2" fmla="val -1528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就労継続支援Ａ型のみ</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1152525</xdr:colOff>
      <xdr:row>6</xdr:row>
      <xdr:rowOff>171450</xdr:rowOff>
    </xdr:from>
    <xdr:to>
      <xdr:col>3</xdr:col>
      <xdr:colOff>1457325</xdr:colOff>
      <xdr:row>6</xdr:row>
      <xdr:rowOff>466725</xdr:rowOff>
    </xdr:to>
    <xdr:sp macro="" textlink="">
      <xdr:nvSpPr>
        <xdr:cNvPr id="5" name="Oval 4"/>
        <xdr:cNvSpPr>
          <a:spLocks noChangeArrowheads="1"/>
        </xdr:cNvSpPr>
      </xdr:nvSpPr>
      <xdr:spPr bwMode="auto">
        <a:xfrm>
          <a:off x="3810000" y="2571750"/>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1</xdr:col>
      <xdr:colOff>114300</xdr:colOff>
      <xdr:row>7</xdr:row>
      <xdr:rowOff>742950</xdr:rowOff>
    </xdr:from>
    <xdr:to>
      <xdr:col>2</xdr:col>
      <xdr:colOff>180975</xdr:colOff>
      <xdr:row>7</xdr:row>
      <xdr:rowOff>1038225</xdr:rowOff>
    </xdr:to>
    <xdr:sp macro="" textlink="">
      <xdr:nvSpPr>
        <xdr:cNvPr id="6" name="Oval 4"/>
        <xdr:cNvSpPr>
          <a:spLocks noChangeArrowheads="1"/>
        </xdr:cNvSpPr>
      </xdr:nvSpPr>
      <xdr:spPr bwMode="auto">
        <a:xfrm>
          <a:off x="2295525" y="3733800"/>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7</xdr:col>
      <xdr:colOff>219075</xdr:colOff>
      <xdr:row>20</xdr:row>
      <xdr:rowOff>38100</xdr:rowOff>
    </xdr:from>
    <xdr:to>
      <xdr:col>7</xdr:col>
      <xdr:colOff>523875</xdr:colOff>
      <xdr:row>21</xdr:row>
      <xdr:rowOff>161925</xdr:rowOff>
    </xdr:to>
    <xdr:sp macro="" textlink="">
      <xdr:nvSpPr>
        <xdr:cNvPr id="8" name="Oval 4"/>
        <xdr:cNvSpPr>
          <a:spLocks noChangeArrowheads="1"/>
        </xdr:cNvSpPr>
      </xdr:nvSpPr>
      <xdr:spPr bwMode="auto">
        <a:xfrm>
          <a:off x="7858125" y="8258175"/>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7</xdr:col>
      <xdr:colOff>523875</xdr:colOff>
      <xdr:row>11</xdr:row>
      <xdr:rowOff>504825</xdr:rowOff>
    </xdr:from>
    <xdr:to>
      <xdr:col>7</xdr:col>
      <xdr:colOff>828675</xdr:colOff>
      <xdr:row>12</xdr:row>
      <xdr:rowOff>133350</xdr:rowOff>
    </xdr:to>
    <xdr:sp macro="" textlink="">
      <xdr:nvSpPr>
        <xdr:cNvPr id="9" name="Oval 4"/>
        <xdr:cNvSpPr>
          <a:spLocks noChangeArrowheads="1"/>
        </xdr:cNvSpPr>
      </xdr:nvSpPr>
      <xdr:spPr bwMode="auto">
        <a:xfrm>
          <a:off x="8162925" y="5200650"/>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5</xdr:col>
      <xdr:colOff>14817</xdr:colOff>
      <xdr:row>7</xdr:row>
      <xdr:rowOff>866775</xdr:rowOff>
    </xdr:from>
    <xdr:to>
      <xdr:col>8</xdr:col>
      <xdr:colOff>556684</xdr:colOff>
      <xdr:row>11</xdr:row>
      <xdr:rowOff>454024</xdr:rowOff>
    </xdr:to>
    <xdr:sp macro="" textlink="">
      <xdr:nvSpPr>
        <xdr:cNvPr id="10" name="AutoShape 8"/>
        <xdr:cNvSpPr>
          <a:spLocks noChangeArrowheads="1"/>
        </xdr:cNvSpPr>
      </xdr:nvSpPr>
      <xdr:spPr bwMode="auto">
        <a:xfrm>
          <a:off x="5263092" y="3857625"/>
          <a:ext cx="3980392" cy="1292224"/>
        </a:xfrm>
        <a:prstGeom prst="wedgeEllipseCallout">
          <a:avLst>
            <a:gd name="adj1" fmla="val -48886"/>
            <a:gd name="adj2" fmla="val 42280"/>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多機能型事業所の場合、１つの事業所として一体的に記入してください。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例　就労移行の生活支援員等　２名</a:t>
          </a:r>
        </a:p>
        <a:p>
          <a:pPr algn="l" rtl="0">
            <a:defRPr sz="1000"/>
          </a:pPr>
          <a:r>
            <a:rPr lang="ja-JP" altLang="en-US" sz="1000" b="0" i="0" u="none" strike="noStrike" baseline="0">
              <a:solidFill>
                <a:srgbClr val="000000"/>
              </a:solidFill>
              <a:latin typeface="ＭＳ Ｐゴシック"/>
              <a:ea typeface="ＭＳ Ｐゴシック"/>
            </a:rPr>
            <a:t>　　 就労継続支援B型の生活支援員等　４名</a:t>
          </a:r>
        </a:p>
        <a:p>
          <a:pPr algn="l" rtl="0">
            <a:lnSpc>
              <a:spcPts val="1100"/>
            </a:lnSpc>
            <a:defRPr sz="1000"/>
          </a:pPr>
          <a:r>
            <a:rPr lang="ja-JP" altLang="en-US" sz="1000" b="0" i="0" u="none" strike="noStrike" baseline="0">
              <a:solidFill>
                <a:srgbClr val="000000"/>
              </a:solidFill>
              <a:latin typeface="ＭＳ Ｐゴシック"/>
              <a:ea typeface="ＭＳ Ｐゴシック"/>
            </a:rPr>
            <a:t>　　　　　　　　　　合計　６名</a:t>
          </a:r>
        </a:p>
      </xdr:txBody>
    </xdr:sp>
    <xdr:clientData/>
  </xdr:twoCellAnchor>
  <xdr:twoCellAnchor>
    <xdr:from>
      <xdr:col>4</xdr:col>
      <xdr:colOff>714375</xdr:colOff>
      <xdr:row>12</xdr:row>
      <xdr:rowOff>574673</xdr:rowOff>
    </xdr:from>
    <xdr:to>
      <xdr:col>8</xdr:col>
      <xdr:colOff>148167</xdr:colOff>
      <xdr:row>17</xdr:row>
      <xdr:rowOff>98423</xdr:rowOff>
    </xdr:to>
    <xdr:sp macro="" textlink="">
      <xdr:nvSpPr>
        <xdr:cNvPr id="11" name="AutoShape 10"/>
        <xdr:cNvSpPr>
          <a:spLocks noChangeArrowheads="1"/>
        </xdr:cNvSpPr>
      </xdr:nvSpPr>
      <xdr:spPr bwMode="auto">
        <a:xfrm>
          <a:off x="5172075" y="5937248"/>
          <a:ext cx="3662892" cy="876300"/>
        </a:xfrm>
        <a:prstGeom prst="wedgeEllipseCallout">
          <a:avLst>
            <a:gd name="adj1" fmla="val -47198"/>
            <a:gd name="adj2" fmla="val -69835"/>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福祉専門職員配置等加算（Ⅰ）（</a:t>
          </a:r>
          <a:r>
            <a:rPr lang="en-US" altLang="ja-JP" sz="1000" b="0" i="0" u="none" strike="noStrike" baseline="0">
              <a:solidFill>
                <a:srgbClr val="000000"/>
              </a:solidFill>
              <a:latin typeface="ＭＳ Ｐゴシック"/>
              <a:ea typeface="ＭＳ Ｐゴシック"/>
            </a:rPr>
            <a:t>Ⅱ</a:t>
          </a:r>
          <a:r>
            <a:rPr lang="ja-JP" altLang="en-US" sz="1000" b="0" i="0" u="none" strike="noStrike" baseline="0">
              <a:solidFill>
                <a:srgbClr val="000000"/>
              </a:solidFill>
              <a:latin typeface="ＭＳ Ｐゴシック"/>
              <a:ea typeface="ＭＳ Ｐゴシック"/>
            </a:rPr>
            <a:t>）を算定する場合は、社会福祉士等の資格書（写）を添付してください。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95250</xdr:colOff>
      <xdr:row>11</xdr:row>
      <xdr:rowOff>47625</xdr:rowOff>
    </xdr:from>
    <xdr:to>
      <xdr:col>26</xdr:col>
      <xdr:colOff>0</xdr:colOff>
      <xdr:row>13</xdr:row>
      <xdr:rowOff>190500</xdr:rowOff>
    </xdr:to>
    <xdr:sp macro="" textlink="">
      <xdr:nvSpPr>
        <xdr:cNvPr id="2" name="AutoShape 10"/>
        <xdr:cNvSpPr>
          <a:spLocks noChangeArrowheads="1"/>
        </xdr:cNvSpPr>
      </xdr:nvSpPr>
      <xdr:spPr bwMode="auto">
        <a:xfrm>
          <a:off x="1438275" y="2981325"/>
          <a:ext cx="3343275" cy="676275"/>
        </a:xfrm>
        <a:prstGeom prst="wedgeEllipseCallout">
          <a:avLst>
            <a:gd name="adj1" fmla="val -6981"/>
            <a:gd name="adj2" fmla="val -80190"/>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管理栄養士及び栄養士については、資格証（写）を添付してください。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142875</xdr:colOff>
      <xdr:row>1</xdr:row>
      <xdr:rowOff>142875</xdr:rowOff>
    </xdr:from>
    <xdr:to>
      <xdr:col>1</xdr:col>
      <xdr:colOff>1133475</xdr:colOff>
      <xdr:row>2</xdr:row>
      <xdr:rowOff>323850</xdr:rowOff>
    </xdr:to>
    <xdr:sp macro="" textlink="">
      <xdr:nvSpPr>
        <xdr:cNvPr id="2" name="テキスト ボックス 1"/>
        <xdr:cNvSpPr txBox="1"/>
      </xdr:nvSpPr>
      <xdr:spPr>
        <a:xfrm>
          <a:off x="638175" y="314325"/>
          <a:ext cx="990600" cy="352425"/>
        </a:xfrm>
        <a:prstGeom prst="rect">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a:t>記載例</a:t>
          </a:r>
          <a:endParaRPr kumimoji="1" lang="en-US" altLang="ja-JP" sz="12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104775</xdr:colOff>
      <xdr:row>5</xdr:row>
      <xdr:rowOff>247650</xdr:rowOff>
    </xdr:from>
    <xdr:to>
      <xdr:col>15</xdr:col>
      <xdr:colOff>95250</xdr:colOff>
      <xdr:row>7</xdr:row>
      <xdr:rowOff>28575</xdr:rowOff>
    </xdr:to>
    <xdr:sp macro="" textlink="">
      <xdr:nvSpPr>
        <xdr:cNvPr id="2" name="円/楕円 1"/>
        <xdr:cNvSpPr/>
      </xdr:nvSpPr>
      <xdr:spPr>
        <a:xfrm>
          <a:off x="2705100" y="1581150"/>
          <a:ext cx="390525" cy="342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180974</xdr:colOff>
      <xdr:row>10</xdr:row>
      <xdr:rowOff>28575</xdr:rowOff>
    </xdr:from>
    <xdr:to>
      <xdr:col>22</xdr:col>
      <xdr:colOff>123825</xdr:colOff>
      <xdr:row>10</xdr:row>
      <xdr:rowOff>466725</xdr:rowOff>
    </xdr:to>
    <xdr:sp macro="" textlink="">
      <xdr:nvSpPr>
        <xdr:cNvPr id="3" name="円/楕円 2"/>
        <xdr:cNvSpPr/>
      </xdr:nvSpPr>
      <xdr:spPr>
        <a:xfrm>
          <a:off x="3781424" y="2924175"/>
          <a:ext cx="742951" cy="4381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39</xdr:col>
      <xdr:colOff>66675</xdr:colOff>
      <xdr:row>7</xdr:row>
      <xdr:rowOff>504825</xdr:rowOff>
    </xdr:from>
    <xdr:to>
      <xdr:col>41</xdr:col>
      <xdr:colOff>219075</xdr:colOff>
      <xdr:row>11</xdr:row>
      <xdr:rowOff>485775</xdr:rowOff>
    </xdr:to>
    <xdr:sp macro="" textlink="">
      <xdr:nvSpPr>
        <xdr:cNvPr id="2" name="AutoShape 10"/>
        <xdr:cNvSpPr>
          <a:spLocks noChangeArrowheads="1"/>
        </xdr:cNvSpPr>
      </xdr:nvSpPr>
      <xdr:spPr bwMode="auto">
        <a:xfrm>
          <a:off x="10372725" y="3067050"/>
          <a:ext cx="1162050" cy="1638300"/>
        </a:xfrm>
        <a:prstGeom prst="wedgeEllipseCallout">
          <a:avLst>
            <a:gd name="adj1" fmla="val -62296"/>
            <a:gd name="adj2" fmla="val -872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算定条件その１及び算定条件その２をクリアした場合に算定されます。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2" name="Rectangle 1"/>
        <xdr:cNvSpPr>
          <a:spLocks noChangeArrowheads="1"/>
        </xdr:cNvSpPr>
      </xdr:nvSpPr>
      <xdr:spPr bwMode="auto">
        <a:xfrm>
          <a:off x="1876425" y="8410575"/>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6145" name="Rectangle 1"/>
        <xdr:cNvSpPr>
          <a:spLocks noChangeArrowheads="1"/>
        </xdr:cNvSpPr>
      </xdr:nvSpPr>
      <xdr:spPr bwMode="auto">
        <a:xfrm>
          <a:off x="1876425" y="8429625"/>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twoCellAnchor>
    <xdr:from>
      <xdr:col>4</xdr:col>
      <xdr:colOff>228600</xdr:colOff>
      <xdr:row>3</xdr:row>
      <xdr:rowOff>95250</xdr:rowOff>
    </xdr:from>
    <xdr:to>
      <xdr:col>4</xdr:col>
      <xdr:colOff>628650</xdr:colOff>
      <xdr:row>3</xdr:row>
      <xdr:rowOff>352425</xdr:rowOff>
    </xdr:to>
    <xdr:sp macro="" textlink="">
      <xdr:nvSpPr>
        <xdr:cNvPr id="8196" name="Rectangle 4"/>
        <xdr:cNvSpPr>
          <a:spLocks noChangeArrowheads="1"/>
        </xdr:cNvSpPr>
      </xdr:nvSpPr>
      <xdr:spPr bwMode="auto">
        <a:xfrm>
          <a:off x="6172200" y="13430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4</xdr:col>
      <xdr:colOff>942975</xdr:colOff>
      <xdr:row>3</xdr:row>
      <xdr:rowOff>76200</xdr:rowOff>
    </xdr:from>
    <xdr:to>
      <xdr:col>4</xdr:col>
      <xdr:colOff>1343025</xdr:colOff>
      <xdr:row>3</xdr:row>
      <xdr:rowOff>333375</xdr:rowOff>
    </xdr:to>
    <xdr:sp macro="" textlink="">
      <xdr:nvSpPr>
        <xdr:cNvPr id="8197" name="Rectangle 5"/>
        <xdr:cNvSpPr>
          <a:spLocks noChangeArrowheads="1"/>
        </xdr:cNvSpPr>
      </xdr:nvSpPr>
      <xdr:spPr bwMode="auto">
        <a:xfrm>
          <a:off x="6886575" y="132397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5</xdr:col>
      <xdr:colOff>152400</xdr:colOff>
      <xdr:row>3</xdr:row>
      <xdr:rowOff>95250</xdr:rowOff>
    </xdr:from>
    <xdr:to>
      <xdr:col>5</xdr:col>
      <xdr:colOff>552450</xdr:colOff>
      <xdr:row>3</xdr:row>
      <xdr:rowOff>352425</xdr:rowOff>
    </xdr:to>
    <xdr:sp macro="" textlink="">
      <xdr:nvSpPr>
        <xdr:cNvPr id="8198" name="Rectangle 6"/>
        <xdr:cNvSpPr>
          <a:spLocks noChangeArrowheads="1"/>
        </xdr:cNvSpPr>
      </xdr:nvSpPr>
      <xdr:spPr bwMode="auto">
        <a:xfrm>
          <a:off x="7667625" y="13430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5</xdr:col>
      <xdr:colOff>361950</xdr:colOff>
      <xdr:row>6</xdr:row>
      <xdr:rowOff>247650</xdr:rowOff>
    </xdr:from>
    <xdr:to>
      <xdr:col>5</xdr:col>
      <xdr:colOff>1152525</xdr:colOff>
      <xdr:row>8</xdr:row>
      <xdr:rowOff>180975</xdr:rowOff>
    </xdr:to>
    <xdr:sp macro="" textlink="">
      <xdr:nvSpPr>
        <xdr:cNvPr id="6464" name="AutoShape 7"/>
        <xdr:cNvSpPr>
          <a:spLocks noChangeArrowheads="1"/>
        </xdr:cNvSpPr>
      </xdr:nvSpPr>
      <xdr:spPr bwMode="auto">
        <a:xfrm>
          <a:off x="7877175" y="2638425"/>
          <a:ext cx="790575" cy="695325"/>
        </a:xfrm>
        <a:prstGeom prst="roundRect">
          <a:avLst>
            <a:gd name="adj" fmla="val 16667"/>
          </a:avLst>
        </a:prstGeom>
        <a:solidFill>
          <a:srgbClr val="FFFFFF">
            <a:alpha val="0"/>
          </a:srgbClr>
        </a:solidFill>
        <a:ln w="9525">
          <a:solidFill>
            <a:srgbClr val="000000"/>
          </a:solidFill>
          <a:round/>
          <a:headEnd/>
          <a:tailEnd/>
        </a:ln>
      </xdr:spPr>
    </xdr:sp>
    <xdr:clientData/>
  </xdr:twoCellAnchor>
  <xdr:twoCellAnchor>
    <xdr:from>
      <xdr:col>4</xdr:col>
      <xdr:colOff>1123950</xdr:colOff>
      <xdr:row>1</xdr:row>
      <xdr:rowOff>76200</xdr:rowOff>
    </xdr:from>
    <xdr:to>
      <xdr:col>5</xdr:col>
      <xdr:colOff>1038225</xdr:colOff>
      <xdr:row>1</xdr:row>
      <xdr:rowOff>504825</xdr:rowOff>
    </xdr:to>
    <xdr:sp macro="" textlink="">
      <xdr:nvSpPr>
        <xdr:cNvPr id="8203" name="Rectangle 11"/>
        <xdr:cNvSpPr>
          <a:spLocks noChangeArrowheads="1"/>
        </xdr:cNvSpPr>
      </xdr:nvSpPr>
      <xdr:spPr bwMode="auto">
        <a:xfrm>
          <a:off x="7067550" y="352425"/>
          <a:ext cx="1485900" cy="42862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1">
            <a:defRPr sz="1000"/>
          </a:pPr>
          <a:r>
            <a:rPr lang="ja-JP" altLang="en-US" sz="2000" b="0" i="0" strike="noStrike">
              <a:solidFill>
                <a:srgbClr val="000000"/>
              </a:solidFill>
              <a:latin typeface="ＭＳ Ｐゴシック"/>
              <a:ea typeface="ＭＳ Ｐゴシック"/>
            </a:rPr>
            <a:t>記載例</a:t>
          </a:r>
        </a:p>
      </xdr:txBody>
    </xdr:sp>
    <xdr:clientData/>
  </xdr:twoCellAnchor>
  <xdr:twoCellAnchor>
    <xdr:from>
      <xdr:col>1</xdr:col>
      <xdr:colOff>104775</xdr:colOff>
      <xdr:row>18</xdr:row>
      <xdr:rowOff>342900</xdr:rowOff>
    </xdr:from>
    <xdr:to>
      <xdr:col>4</xdr:col>
      <xdr:colOff>219075</xdr:colOff>
      <xdr:row>18</xdr:row>
      <xdr:rowOff>542925</xdr:rowOff>
    </xdr:to>
    <xdr:sp macro="" textlink="">
      <xdr:nvSpPr>
        <xdr:cNvPr id="8204" name="Rectangle 12"/>
        <xdr:cNvSpPr>
          <a:spLocks noChangeArrowheads="1"/>
        </xdr:cNvSpPr>
      </xdr:nvSpPr>
      <xdr:spPr bwMode="auto">
        <a:xfrm>
          <a:off x="1876425" y="8429625"/>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研修実施主体名（</a:t>
          </a:r>
          <a:r>
            <a:rPr lang="ja-JP" altLang="en-US" sz="1100" b="0" i="0" strike="noStrike" baseline="0">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独立行政法人高齢・障害者雇用支援機構　</a:t>
          </a:r>
          <a:r>
            <a:rPr lang="ja-JP" altLang="en-US" sz="1100" b="0" i="0" strike="noStrike">
              <a:solidFill>
                <a:srgbClr val="000000"/>
              </a:solidFill>
              <a:latin typeface="ＭＳ Ｐゴシック"/>
              <a:ea typeface="ＭＳ Ｐゴシック"/>
            </a:rPr>
            <a:t>　　）</a:t>
          </a:r>
        </a:p>
      </xdr:txBody>
    </xdr:sp>
    <xdr:clientData/>
  </xdr:twoCellAnchor>
  <xdr:twoCellAnchor>
    <xdr:from>
      <xdr:col>3</xdr:col>
      <xdr:colOff>1181100</xdr:colOff>
      <xdr:row>4</xdr:row>
      <xdr:rowOff>171450</xdr:rowOff>
    </xdr:from>
    <xdr:to>
      <xdr:col>5</xdr:col>
      <xdr:colOff>285750</xdr:colOff>
      <xdr:row>6</xdr:row>
      <xdr:rowOff>180975</xdr:rowOff>
    </xdr:to>
    <xdr:sp macro="" textlink="">
      <xdr:nvSpPr>
        <xdr:cNvPr id="6156" name="AutoShape 13"/>
        <xdr:cNvSpPr>
          <a:spLocks noChangeArrowheads="1"/>
        </xdr:cNvSpPr>
      </xdr:nvSpPr>
      <xdr:spPr bwMode="auto">
        <a:xfrm>
          <a:off x="5667375" y="1800225"/>
          <a:ext cx="2133600" cy="771525"/>
        </a:xfrm>
        <a:prstGeom prst="wedgeEllipseCallout">
          <a:avLst>
            <a:gd name="adj1" fmla="val 67856"/>
            <a:gd name="adj2" fmla="val 74690"/>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押印は、証明者が行うこと、訂正は無効です。</a:t>
          </a:r>
        </a:p>
      </xdr:txBody>
    </xdr:sp>
    <xdr:clientData/>
  </xdr:twoCellAnchor>
  <xdr:twoCellAnchor>
    <xdr:from>
      <xdr:col>1</xdr:col>
      <xdr:colOff>771525</xdr:colOff>
      <xdr:row>2</xdr:row>
      <xdr:rowOff>0</xdr:rowOff>
    </xdr:from>
    <xdr:to>
      <xdr:col>3</xdr:col>
      <xdr:colOff>1104900</xdr:colOff>
      <xdr:row>2</xdr:row>
      <xdr:rowOff>314325</xdr:rowOff>
    </xdr:to>
    <xdr:sp macro="" textlink="">
      <xdr:nvSpPr>
        <xdr:cNvPr id="6157" name="AutoShape 14"/>
        <xdr:cNvSpPr>
          <a:spLocks noChangeArrowheads="1"/>
        </xdr:cNvSpPr>
      </xdr:nvSpPr>
      <xdr:spPr bwMode="auto">
        <a:xfrm>
          <a:off x="2543175" y="866775"/>
          <a:ext cx="3048000" cy="314325"/>
        </a:xfrm>
        <a:prstGeom prst="wedgeEllipseCallout">
          <a:avLst>
            <a:gd name="adj1" fmla="val 58440"/>
            <a:gd name="adj2" fmla="val 125759"/>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届出をする日を記入してください。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173180</xdr:colOff>
      <xdr:row>6</xdr:row>
      <xdr:rowOff>155864</xdr:rowOff>
    </xdr:from>
    <xdr:to>
      <xdr:col>3</xdr:col>
      <xdr:colOff>849455</xdr:colOff>
      <xdr:row>6</xdr:row>
      <xdr:rowOff>403514</xdr:rowOff>
    </xdr:to>
    <xdr:sp macro="" textlink="">
      <xdr:nvSpPr>
        <xdr:cNvPr id="2" name="Oval 1"/>
        <xdr:cNvSpPr>
          <a:spLocks noChangeArrowheads="1"/>
        </xdr:cNvSpPr>
      </xdr:nvSpPr>
      <xdr:spPr bwMode="auto">
        <a:xfrm>
          <a:off x="2640155" y="2289464"/>
          <a:ext cx="67627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138547</xdr:colOff>
      <xdr:row>8</xdr:row>
      <xdr:rowOff>363682</xdr:rowOff>
    </xdr:from>
    <xdr:to>
      <xdr:col>2</xdr:col>
      <xdr:colOff>363683</xdr:colOff>
      <xdr:row>8</xdr:row>
      <xdr:rowOff>571500</xdr:rowOff>
    </xdr:to>
    <xdr:sp macro="" textlink="">
      <xdr:nvSpPr>
        <xdr:cNvPr id="3" name="Oval 1"/>
        <xdr:cNvSpPr>
          <a:spLocks noChangeArrowheads="1"/>
        </xdr:cNvSpPr>
      </xdr:nvSpPr>
      <xdr:spPr bwMode="auto">
        <a:xfrm>
          <a:off x="2091172" y="3564082"/>
          <a:ext cx="225136" cy="20781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126425</xdr:colOff>
      <xdr:row>9</xdr:row>
      <xdr:rowOff>360218</xdr:rowOff>
    </xdr:from>
    <xdr:to>
      <xdr:col>2</xdr:col>
      <xdr:colOff>351561</xdr:colOff>
      <xdr:row>9</xdr:row>
      <xdr:rowOff>568036</xdr:rowOff>
    </xdr:to>
    <xdr:sp macro="" textlink="">
      <xdr:nvSpPr>
        <xdr:cNvPr id="4" name="Oval 1"/>
        <xdr:cNvSpPr>
          <a:spLocks noChangeArrowheads="1"/>
        </xdr:cNvSpPr>
      </xdr:nvSpPr>
      <xdr:spPr bwMode="auto">
        <a:xfrm>
          <a:off x="2079050" y="4465493"/>
          <a:ext cx="225136" cy="20781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204353</xdr:colOff>
      <xdr:row>7</xdr:row>
      <xdr:rowOff>143741</xdr:rowOff>
    </xdr:from>
    <xdr:to>
      <xdr:col>3</xdr:col>
      <xdr:colOff>1472045</xdr:colOff>
      <xdr:row>7</xdr:row>
      <xdr:rowOff>391391</xdr:rowOff>
    </xdr:to>
    <xdr:sp macro="" textlink="">
      <xdr:nvSpPr>
        <xdr:cNvPr id="5" name="Oval 1"/>
        <xdr:cNvSpPr>
          <a:spLocks noChangeArrowheads="1"/>
        </xdr:cNvSpPr>
      </xdr:nvSpPr>
      <xdr:spPr bwMode="auto">
        <a:xfrm>
          <a:off x="2671328" y="2810741"/>
          <a:ext cx="1267692"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47625</xdr:colOff>
      <xdr:row>4</xdr:row>
      <xdr:rowOff>19050</xdr:rowOff>
    </xdr:from>
    <xdr:to>
      <xdr:col>6</xdr:col>
      <xdr:colOff>952500</xdr:colOff>
      <xdr:row>5</xdr:row>
      <xdr:rowOff>9525</xdr:rowOff>
    </xdr:to>
    <xdr:sp macro="" textlink="">
      <xdr:nvSpPr>
        <xdr:cNvPr id="7271" name="Oval 6"/>
        <xdr:cNvSpPr>
          <a:spLocks noChangeArrowheads="1"/>
        </xdr:cNvSpPr>
      </xdr:nvSpPr>
      <xdr:spPr bwMode="auto">
        <a:xfrm>
          <a:off x="5972175" y="1504950"/>
          <a:ext cx="90487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333375</xdr:colOff>
      <xdr:row>5</xdr:row>
      <xdr:rowOff>295275</xdr:rowOff>
    </xdr:from>
    <xdr:to>
      <xdr:col>6</xdr:col>
      <xdr:colOff>1819275</xdr:colOff>
      <xdr:row>7</xdr:row>
      <xdr:rowOff>342900</xdr:rowOff>
    </xdr:to>
    <xdr:sp macro="" textlink="">
      <xdr:nvSpPr>
        <xdr:cNvPr id="7176" name="AutoShape 10"/>
        <xdr:cNvSpPr>
          <a:spLocks noChangeArrowheads="1"/>
        </xdr:cNvSpPr>
      </xdr:nvSpPr>
      <xdr:spPr bwMode="auto">
        <a:xfrm>
          <a:off x="6257925" y="2095500"/>
          <a:ext cx="1485900" cy="819150"/>
        </a:xfrm>
        <a:prstGeom prst="wedgeEllipseCallout">
          <a:avLst>
            <a:gd name="adj1" fmla="val -37819"/>
            <a:gd name="adj2" fmla="val -76743"/>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該当するサービス事業に○をしてください。</a:t>
          </a:r>
        </a:p>
      </xdr:txBody>
    </xdr:sp>
    <xdr:clientData/>
  </xdr:twoCellAnchor>
  <xdr:twoCellAnchor>
    <xdr:from>
      <xdr:col>5</xdr:col>
      <xdr:colOff>57150</xdr:colOff>
      <xdr:row>6</xdr:row>
      <xdr:rowOff>190500</xdr:rowOff>
    </xdr:from>
    <xdr:to>
      <xdr:col>5</xdr:col>
      <xdr:colOff>1876425</xdr:colOff>
      <xdr:row>7</xdr:row>
      <xdr:rowOff>228600</xdr:rowOff>
    </xdr:to>
    <xdr:sp macro="" textlink="">
      <xdr:nvSpPr>
        <xdr:cNvPr id="7177" name="Text Box 9"/>
        <xdr:cNvSpPr txBox="1">
          <a:spLocks noChangeArrowheads="1"/>
        </xdr:cNvSpPr>
      </xdr:nvSpPr>
      <xdr:spPr bwMode="auto">
        <a:xfrm>
          <a:off x="4076700" y="2381250"/>
          <a:ext cx="1819275" cy="4191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（Ｂ）及び（Ｃ）欄は、生活介護以外記入不要です。</a:t>
          </a:r>
        </a:p>
      </xdr:txBody>
    </xdr:sp>
    <xdr:clientData/>
  </xdr:twoCellAnchor>
  <xdr:twoCellAnchor>
    <xdr:from>
      <xdr:col>5</xdr:col>
      <xdr:colOff>771525</xdr:colOff>
      <xdr:row>10</xdr:row>
      <xdr:rowOff>171450</xdr:rowOff>
    </xdr:from>
    <xdr:to>
      <xdr:col>6</xdr:col>
      <xdr:colOff>1171575</xdr:colOff>
      <xdr:row>11</xdr:row>
      <xdr:rowOff>323850</xdr:rowOff>
    </xdr:to>
    <xdr:sp macro="" textlink="">
      <xdr:nvSpPr>
        <xdr:cNvPr id="7178" name="Text Box 10"/>
        <xdr:cNvSpPr txBox="1">
          <a:spLocks noChangeArrowheads="1"/>
        </xdr:cNvSpPr>
      </xdr:nvSpPr>
      <xdr:spPr bwMode="auto">
        <a:xfrm>
          <a:off x="4791075" y="3886200"/>
          <a:ext cx="2305050" cy="5334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「障害支援区分」及び「備考欄」は、</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生活介護以外記入不要です。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14</xdr:row>
          <xdr:rowOff>38100</xdr:rowOff>
        </xdr:from>
        <xdr:to>
          <xdr:col>3</xdr:col>
          <xdr:colOff>314325</xdr:colOff>
          <xdr:row>16</xdr:row>
          <xdr:rowOff>123825</xdr:rowOff>
        </xdr:to>
        <xdr:sp macro="" textlink="">
          <xdr:nvSpPr>
            <xdr:cNvPr id="206849" name="Check Box 1" hidden="1">
              <a:extLst>
                <a:ext uri="{63B3BB69-23CF-44E3-9099-C40C66FF867C}">
                  <a14:compatExt spid="_x0000_s206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47625</xdr:rowOff>
        </xdr:from>
        <xdr:to>
          <xdr:col>3</xdr:col>
          <xdr:colOff>314325</xdr:colOff>
          <xdr:row>17</xdr:row>
          <xdr:rowOff>133350</xdr:rowOff>
        </xdr:to>
        <xdr:sp macro="" textlink="">
          <xdr:nvSpPr>
            <xdr:cNvPr id="206850" name="Check Box 2" hidden="1">
              <a:extLst>
                <a:ext uri="{63B3BB69-23CF-44E3-9099-C40C66FF867C}">
                  <a14:compatExt spid="_x0000_s206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3</xdr:col>
      <xdr:colOff>619125</xdr:colOff>
      <xdr:row>22</xdr:row>
      <xdr:rowOff>0</xdr:rowOff>
    </xdr:from>
    <xdr:to>
      <xdr:col>3</xdr:col>
      <xdr:colOff>495300</xdr:colOff>
      <xdr:row>22</xdr:row>
      <xdr:rowOff>0</xdr:rowOff>
    </xdr:to>
    <xdr:sp macro="" textlink="">
      <xdr:nvSpPr>
        <xdr:cNvPr id="2" name="Text Box 1"/>
        <xdr:cNvSpPr txBox="1">
          <a:spLocks noChangeArrowheads="1"/>
        </xdr:cNvSpPr>
      </xdr:nvSpPr>
      <xdr:spPr bwMode="auto">
        <a:xfrm>
          <a:off x="2895600" y="47148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619125</xdr:colOff>
      <xdr:row>22</xdr:row>
      <xdr:rowOff>0</xdr:rowOff>
    </xdr:from>
    <xdr:to>
      <xdr:col>3</xdr:col>
      <xdr:colOff>495300</xdr:colOff>
      <xdr:row>22</xdr:row>
      <xdr:rowOff>0</xdr:rowOff>
    </xdr:to>
    <xdr:sp macro="" textlink="">
      <xdr:nvSpPr>
        <xdr:cNvPr id="1025" name="Text Box 1"/>
        <xdr:cNvSpPr txBox="1">
          <a:spLocks noChangeArrowheads="1"/>
        </xdr:cNvSpPr>
      </xdr:nvSpPr>
      <xdr:spPr bwMode="auto">
        <a:xfrm>
          <a:off x="2895600" y="47720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22</xdr:row>
      <xdr:rowOff>0</xdr:rowOff>
    </xdr:from>
    <xdr:to>
      <xdr:col>3</xdr:col>
      <xdr:colOff>495300</xdr:colOff>
      <xdr:row>22</xdr:row>
      <xdr:rowOff>0</xdr:rowOff>
    </xdr:to>
    <xdr:sp macro="" textlink="">
      <xdr:nvSpPr>
        <xdr:cNvPr id="1026" name="Text Box 2"/>
        <xdr:cNvSpPr txBox="1">
          <a:spLocks noChangeArrowheads="1"/>
        </xdr:cNvSpPr>
      </xdr:nvSpPr>
      <xdr:spPr bwMode="auto">
        <a:xfrm>
          <a:off x="2895600" y="47720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22</xdr:row>
      <xdr:rowOff>0</xdr:rowOff>
    </xdr:from>
    <xdr:to>
      <xdr:col>3</xdr:col>
      <xdr:colOff>495300</xdr:colOff>
      <xdr:row>22</xdr:row>
      <xdr:rowOff>0</xdr:rowOff>
    </xdr:to>
    <xdr:sp macro="" textlink="">
      <xdr:nvSpPr>
        <xdr:cNvPr id="1027" name="Text Box 3"/>
        <xdr:cNvSpPr txBox="1">
          <a:spLocks noChangeArrowheads="1"/>
        </xdr:cNvSpPr>
      </xdr:nvSpPr>
      <xdr:spPr bwMode="auto">
        <a:xfrm>
          <a:off x="2895600" y="47720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twoCellAnchor>
    <xdr:from>
      <xdr:col>3</xdr:col>
      <xdr:colOff>619125</xdr:colOff>
      <xdr:row>22</xdr:row>
      <xdr:rowOff>0</xdr:rowOff>
    </xdr:from>
    <xdr:to>
      <xdr:col>3</xdr:col>
      <xdr:colOff>495300</xdr:colOff>
      <xdr:row>22</xdr:row>
      <xdr:rowOff>0</xdr:rowOff>
    </xdr:to>
    <xdr:sp macro="" textlink="">
      <xdr:nvSpPr>
        <xdr:cNvPr id="9217" name="Text Box 1"/>
        <xdr:cNvSpPr txBox="1">
          <a:spLocks noChangeArrowheads="1"/>
        </xdr:cNvSpPr>
      </xdr:nvSpPr>
      <xdr:spPr bwMode="auto">
        <a:xfrm>
          <a:off x="2895600" y="471487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Ｐ</a:t>
          </a:r>
        </a:p>
      </xdr:txBody>
    </xdr:sp>
    <xdr:clientData/>
  </xdr:twoCellAnchor>
  <xdr:twoCellAnchor>
    <xdr:from>
      <xdr:col>11</xdr:col>
      <xdr:colOff>0</xdr:colOff>
      <xdr:row>7</xdr:row>
      <xdr:rowOff>28575</xdr:rowOff>
    </xdr:from>
    <xdr:to>
      <xdr:col>18</xdr:col>
      <xdr:colOff>428625</xdr:colOff>
      <xdr:row>10</xdr:row>
      <xdr:rowOff>9525</xdr:rowOff>
    </xdr:to>
    <xdr:sp macro="" textlink="">
      <xdr:nvSpPr>
        <xdr:cNvPr id="1029" name="AutoShape 15"/>
        <xdr:cNvSpPr>
          <a:spLocks noChangeArrowheads="1"/>
        </xdr:cNvSpPr>
      </xdr:nvSpPr>
      <xdr:spPr bwMode="auto">
        <a:xfrm>
          <a:off x="4886325" y="1400175"/>
          <a:ext cx="2038350" cy="495300"/>
        </a:xfrm>
        <a:prstGeom prst="wedgeEllipseCallout">
          <a:avLst>
            <a:gd name="adj1" fmla="val 19097"/>
            <a:gd name="adj2" fmla="val 140218"/>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法人印を押印してください。</a:t>
          </a:r>
        </a:p>
      </xdr:txBody>
    </xdr:sp>
    <xdr:clientData/>
  </xdr:twoCellAnchor>
  <xdr:twoCellAnchor>
    <xdr:from>
      <xdr:col>2</xdr:col>
      <xdr:colOff>790575</xdr:colOff>
      <xdr:row>4</xdr:row>
      <xdr:rowOff>0</xdr:rowOff>
    </xdr:from>
    <xdr:to>
      <xdr:col>8</xdr:col>
      <xdr:colOff>28575</xdr:colOff>
      <xdr:row>7</xdr:row>
      <xdr:rowOff>133350</xdr:rowOff>
    </xdr:to>
    <xdr:sp macro="" textlink="">
      <xdr:nvSpPr>
        <xdr:cNvPr id="1030" name="AutoShape 14"/>
        <xdr:cNvSpPr>
          <a:spLocks noChangeArrowheads="1"/>
        </xdr:cNvSpPr>
      </xdr:nvSpPr>
      <xdr:spPr bwMode="auto">
        <a:xfrm>
          <a:off x="2314575" y="857250"/>
          <a:ext cx="2000250" cy="647700"/>
        </a:xfrm>
        <a:prstGeom prst="wedgeEllipseCallout">
          <a:avLst>
            <a:gd name="adj1" fmla="val 71310"/>
            <a:gd name="adj2" fmla="val -29028"/>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届出をする日を記入してください。</a:t>
          </a:r>
        </a:p>
      </xdr:txBody>
    </xdr:sp>
    <xdr:clientData/>
  </xdr:twoCellAnchor>
  <xdr:twoCellAnchor>
    <xdr:from>
      <xdr:col>7</xdr:col>
      <xdr:colOff>57150</xdr:colOff>
      <xdr:row>25</xdr:row>
      <xdr:rowOff>95250</xdr:rowOff>
    </xdr:from>
    <xdr:to>
      <xdr:col>16</xdr:col>
      <xdr:colOff>38100</xdr:colOff>
      <xdr:row>25</xdr:row>
      <xdr:rowOff>704850</xdr:rowOff>
    </xdr:to>
    <xdr:sp macro="" textlink="">
      <xdr:nvSpPr>
        <xdr:cNvPr id="1031" name="AutoShape 14"/>
        <xdr:cNvSpPr>
          <a:spLocks noChangeArrowheads="1"/>
        </xdr:cNvSpPr>
      </xdr:nvSpPr>
      <xdr:spPr bwMode="auto">
        <a:xfrm>
          <a:off x="4133850" y="7534275"/>
          <a:ext cx="2000250" cy="609600"/>
        </a:xfrm>
        <a:prstGeom prst="wedgeEllipseCallout">
          <a:avLst>
            <a:gd name="adj1" fmla="val -57144"/>
            <a:gd name="adj2" fmla="val -48435"/>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年間スケジュールを添付してください。</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285750</xdr:colOff>
      <xdr:row>14</xdr:row>
      <xdr:rowOff>114300</xdr:rowOff>
    </xdr:from>
    <xdr:to>
      <xdr:col>2</xdr:col>
      <xdr:colOff>285750</xdr:colOff>
      <xdr:row>14</xdr:row>
      <xdr:rowOff>114300</xdr:rowOff>
    </xdr:to>
    <xdr:sp macro="" textlink="">
      <xdr:nvSpPr>
        <xdr:cNvPr id="2" name="Line 2"/>
        <xdr:cNvSpPr>
          <a:spLocks noChangeShapeType="1"/>
        </xdr:cNvSpPr>
      </xdr:nvSpPr>
      <xdr:spPr bwMode="auto">
        <a:xfrm>
          <a:off x="1657350" y="3200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285750</xdr:colOff>
      <xdr:row>0</xdr:row>
      <xdr:rowOff>76200</xdr:rowOff>
    </xdr:from>
    <xdr:to>
      <xdr:col>3</xdr:col>
      <xdr:colOff>619125</xdr:colOff>
      <xdr:row>2</xdr:row>
      <xdr:rowOff>57150</xdr:rowOff>
    </xdr:to>
    <xdr:sp macro="" textlink="">
      <xdr:nvSpPr>
        <xdr:cNvPr id="3" name="Text Box 4"/>
        <xdr:cNvSpPr txBox="1">
          <a:spLocks noChangeArrowheads="1"/>
        </xdr:cNvSpPr>
      </xdr:nvSpPr>
      <xdr:spPr bwMode="auto">
        <a:xfrm>
          <a:off x="1657350" y="762000"/>
          <a:ext cx="1019175" cy="323850"/>
        </a:xfrm>
        <a:prstGeom prst="rect">
          <a:avLst/>
        </a:prstGeom>
        <a:solidFill>
          <a:srgbClr val="FFFFFF"/>
        </a:solidFill>
        <a:ln w="12700">
          <a:solidFill>
            <a:srgbClr val="000000"/>
          </a:solidFill>
          <a:miter lim="800000"/>
          <a:headEnd/>
          <a:tailEnd/>
        </a:ln>
      </xdr:spPr>
      <xdr:txBody>
        <a:bodyPr vertOverflow="clip" wrap="square" lIns="45720" tIns="27432" rIns="45720" bIns="27432" anchor="ctr" upright="1"/>
        <a:lstStyle/>
        <a:p>
          <a:pPr algn="ctr" rtl="1">
            <a:defRPr sz="1000"/>
          </a:pPr>
          <a:r>
            <a:rPr lang="ja-JP" altLang="en-US" sz="2000" b="0" i="0" strike="noStrike">
              <a:solidFill>
                <a:srgbClr val="000000"/>
              </a:solidFill>
              <a:latin typeface="ＭＳ Ｐゴシック"/>
              <a:ea typeface="ＭＳ Ｐゴシック"/>
            </a:rPr>
            <a:t>記載例</a:t>
          </a:r>
        </a:p>
      </xdr:txBody>
    </xdr:sp>
    <xdr:clientData/>
  </xdr:twoCellAnchor>
  <xdr:twoCellAnchor>
    <xdr:from>
      <xdr:col>2</xdr:col>
      <xdr:colOff>552450</xdr:colOff>
      <xdr:row>3</xdr:row>
      <xdr:rowOff>19050</xdr:rowOff>
    </xdr:from>
    <xdr:to>
      <xdr:col>3</xdr:col>
      <xdr:colOff>1333500</xdr:colOff>
      <xdr:row>18</xdr:row>
      <xdr:rowOff>66675</xdr:rowOff>
    </xdr:to>
    <xdr:sp macro="" textlink="">
      <xdr:nvSpPr>
        <xdr:cNvPr id="4" name="AutoShape 5"/>
        <xdr:cNvSpPr>
          <a:spLocks noChangeArrowheads="1"/>
        </xdr:cNvSpPr>
      </xdr:nvSpPr>
      <xdr:spPr bwMode="auto">
        <a:xfrm>
          <a:off x="1924050" y="1219200"/>
          <a:ext cx="819150" cy="2619375"/>
        </a:xfrm>
        <a:prstGeom prst="wedgeEllipseCallout">
          <a:avLst>
            <a:gd name="adj1" fmla="val -61796"/>
            <a:gd name="adj2" fmla="val 58162"/>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サービス提供にあたり、指定基準上、また各法令上必要な設備について具体的かつ明確に記入してください。</a:t>
          </a:r>
        </a:p>
        <a:p>
          <a:pPr algn="l" rtl="0">
            <a:defRPr sz="1000"/>
          </a:pPr>
          <a:r>
            <a:rPr lang="ja-JP" altLang="en-US" sz="1100" b="0" i="0" u="none" strike="noStrike" baseline="0">
              <a:solidFill>
                <a:srgbClr val="000000"/>
              </a:solidFill>
              <a:latin typeface="ＭＳ Ｐゴシック"/>
              <a:ea typeface="ＭＳ Ｐゴシック"/>
            </a:rPr>
            <a:t>なお、適合の可否欄には申請者は記入しないでください。</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66675</xdr:colOff>
      <xdr:row>0</xdr:row>
      <xdr:rowOff>38100</xdr:rowOff>
    </xdr:from>
    <xdr:to>
      <xdr:col>7</xdr:col>
      <xdr:colOff>247650</xdr:colOff>
      <xdr:row>1</xdr:row>
      <xdr:rowOff>209550</xdr:rowOff>
    </xdr:to>
    <xdr:sp macro="" textlink="">
      <xdr:nvSpPr>
        <xdr:cNvPr id="2" name="Text Box 2"/>
        <xdr:cNvSpPr txBox="1">
          <a:spLocks noChangeArrowheads="1"/>
        </xdr:cNvSpPr>
      </xdr:nvSpPr>
      <xdr:spPr bwMode="auto">
        <a:xfrm>
          <a:off x="4181475" y="38100"/>
          <a:ext cx="866775" cy="304800"/>
        </a:xfrm>
        <a:prstGeom prst="rect">
          <a:avLst/>
        </a:prstGeom>
        <a:solidFill>
          <a:srgbClr val="FFFFFF"/>
        </a:solidFill>
        <a:ln w="9525" algn="ctr">
          <a:solidFill>
            <a:srgbClr val="000000"/>
          </a:solidFill>
          <a:miter lim="800000"/>
          <a:headEnd/>
          <a:tailEnd/>
        </a:ln>
        <a:effectLst/>
      </xdr:spPr>
      <xdr:txBody>
        <a:bodyPr vertOverflow="clip" wrap="square" lIns="91440" tIns="45720" rIns="91440" bIns="45720" anchor="t" upright="1"/>
        <a:lstStyle/>
        <a:p>
          <a:pPr algn="l" rtl="1">
            <a:lnSpc>
              <a:spcPts val="1700"/>
            </a:lnSpc>
            <a:defRPr sz="1000"/>
          </a:pPr>
          <a:r>
            <a:rPr lang="ja-JP" altLang="en-US" sz="1600" b="0" i="0" strike="noStrike">
              <a:solidFill>
                <a:srgbClr val="000000"/>
              </a:solidFill>
              <a:latin typeface="ＭＳ Ｐゴシック"/>
              <a:ea typeface="ＭＳ Ｐゴシック"/>
            </a:rPr>
            <a:t>記載例</a:t>
          </a:r>
          <a:endParaRPr lang="ja-JP" altLang="en-US" sz="1600" b="0" i="0" strike="noStrike">
            <a:solidFill>
              <a:srgbClr val="000000"/>
            </a:solidFill>
            <a:latin typeface="Times New Roman"/>
            <a:cs typeface="Times New Roman"/>
          </a:endParaRPr>
        </a:p>
        <a:p>
          <a:pPr algn="l" rtl="1">
            <a:lnSpc>
              <a:spcPts val="1400"/>
            </a:lnSpc>
            <a:defRPr sz="1000"/>
          </a:pPr>
          <a:endParaRPr lang="ja-JP" altLang="en-US" sz="1600" b="0" i="0" strike="noStrike">
            <a:solidFill>
              <a:srgbClr val="000000"/>
            </a:solidFill>
            <a:latin typeface="Times New Roman"/>
            <a:cs typeface="Times New Roman"/>
          </a:endParaRPr>
        </a:p>
      </xdr:txBody>
    </xdr:sp>
    <xdr:clientData/>
  </xdr:twoCellAnchor>
  <xdr:twoCellAnchor>
    <xdr:from>
      <xdr:col>0</xdr:col>
      <xdr:colOff>142875</xdr:colOff>
      <xdr:row>18</xdr:row>
      <xdr:rowOff>47625</xdr:rowOff>
    </xdr:from>
    <xdr:to>
      <xdr:col>8</xdr:col>
      <xdr:colOff>104775</xdr:colOff>
      <xdr:row>23</xdr:row>
      <xdr:rowOff>76200</xdr:rowOff>
    </xdr:to>
    <xdr:sp macro="" textlink="">
      <xdr:nvSpPr>
        <xdr:cNvPr id="3" name="AutoShape 3"/>
        <xdr:cNvSpPr>
          <a:spLocks noChangeArrowheads="1"/>
        </xdr:cNvSpPr>
      </xdr:nvSpPr>
      <xdr:spPr bwMode="auto">
        <a:xfrm>
          <a:off x="142875" y="3133725"/>
          <a:ext cx="5448300" cy="885825"/>
        </a:xfrm>
        <a:prstGeom prst="wedgeEllipseCallout">
          <a:avLst>
            <a:gd name="adj1" fmla="val -21361"/>
            <a:gd name="adj2" fmla="val -101458"/>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勤務歴、勤務先、職務内容、職名等について、もれなく記入してください。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また、要件となる実務経験を満たしているか確認してください。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資格についても、明確に記載し、資格証の写しを添付してください。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19</xdr:col>
      <xdr:colOff>38100</xdr:colOff>
      <xdr:row>16</xdr:row>
      <xdr:rowOff>151341</xdr:rowOff>
    </xdr:from>
    <xdr:to>
      <xdr:col>23</xdr:col>
      <xdr:colOff>342900</xdr:colOff>
      <xdr:row>20</xdr:row>
      <xdr:rowOff>264583</xdr:rowOff>
    </xdr:to>
    <xdr:sp macro="" textlink="">
      <xdr:nvSpPr>
        <xdr:cNvPr id="2" name="AutoShape 2"/>
        <xdr:cNvSpPr>
          <a:spLocks/>
        </xdr:cNvSpPr>
      </xdr:nvSpPr>
      <xdr:spPr bwMode="auto">
        <a:xfrm>
          <a:off x="7153275" y="5237691"/>
          <a:ext cx="1905000" cy="1732492"/>
        </a:xfrm>
        <a:prstGeom prst="borderCallout2">
          <a:avLst>
            <a:gd name="adj1" fmla="val 7102"/>
            <a:gd name="adj2" fmla="val -4000"/>
            <a:gd name="adj3" fmla="val 7102"/>
            <a:gd name="adj4" fmla="val -21000"/>
            <a:gd name="adj5" fmla="val 26037"/>
            <a:gd name="adj6" fmla="val -3200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・業務期間や職名に記載した内容と相談支援専門員（支援を担当する者）経歴書の内容が同一になるようにご留意ください。</a:t>
          </a:r>
        </a:p>
        <a:p>
          <a:pPr algn="l" rtl="0">
            <a:lnSpc>
              <a:spcPts val="1100"/>
            </a:lnSpc>
            <a:defRPr sz="1000"/>
          </a:pPr>
          <a:r>
            <a:rPr lang="ja-JP" altLang="en-US" sz="1000" b="0" i="0" u="none" strike="noStrike" baseline="0">
              <a:solidFill>
                <a:srgbClr val="000000"/>
              </a:solidFill>
              <a:latin typeface="HG丸ｺﾞｼｯｸM-PRO"/>
              <a:ea typeface="HG丸ｺﾞｼｯｸM-PRO"/>
            </a:rPr>
            <a:t>・職名を正確に記入してください。（例：看護師、生活支援員、職業指導員、居宅介護員など）</a:t>
          </a:r>
        </a:p>
      </xdr:txBody>
    </xdr:sp>
    <xdr:clientData/>
  </xdr:twoCellAnchor>
  <xdr:twoCellAnchor>
    <xdr:from>
      <xdr:col>19</xdr:col>
      <xdr:colOff>48684</xdr:colOff>
      <xdr:row>11</xdr:row>
      <xdr:rowOff>285749</xdr:rowOff>
    </xdr:from>
    <xdr:to>
      <xdr:col>23</xdr:col>
      <xdr:colOff>353484</xdr:colOff>
      <xdr:row>15</xdr:row>
      <xdr:rowOff>445558</xdr:rowOff>
    </xdr:to>
    <xdr:sp macro="" textlink="">
      <xdr:nvSpPr>
        <xdr:cNvPr id="3" name="AutoShape 3"/>
        <xdr:cNvSpPr>
          <a:spLocks/>
        </xdr:cNvSpPr>
      </xdr:nvSpPr>
      <xdr:spPr bwMode="auto">
        <a:xfrm>
          <a:off x="7163859" y="3676649"/>
          <a:ext cx="1905000" cy="1379009"/>
        </a:xfrm>
        <a:prstGeom prst="borderCallout2">
          <a:avLst>
            <a:gd name="adj1" fmla="val 9838"/>
            <a:gd name="adj2" fmla="val -4000"/>
            <a:gd name="adj3" fmla="val 9838"/>
            <a:gd name="adj4" fmla="val -33000"/>
            <a:gd name="adj5" fmla="val 85559"/>
            <a:gd name="adj6" fmla="val -67265"/>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・法人名ではなく「○○ヘルパーセンター」等、事業所名を記入してください。</a:t>
          </a:r>
        </a:p>
        <a:p>
          <a:pPr algn="l" rtl="0">
            <a:lnSpc>
              <a:spcPts val="1100"/>
            </a:lnSpc>
            <a:defRPr sz="1000"/>
          </a:pPr>
          <a:r>
            <a:rPr lang="ja-JP" altLang="en-US" sz="1000" b="0" i="0" u="none" strike="noStrike" baseline="0">
              <a:solidFill>
                <a:srgbClr val="000000"/>
              </a:solidFill>
              <a:latin typeface="HG丸ｺﾞｼｯｸM-PRO"/>
              <a:ea typeface="HG丸ｺﾞｼｯｸM-PRO"/>
            </a:rPr>
            <a:t>・同一法人内で複数の事業所に勤務していた場合は、その事業所ごとに記入してください。</a:t>
          </a:r>
        </a:p>
      </xdr:txBody>
    </xdr:sp>
    <xdr:clientData/>
  </xdr:twoCellAnchor>
  <xdr:twoCellAnchor>
    <xdr:from>
      <xdr:col>19</xdr:col>
      <xdr:colOff>27517</xdr:colOff>
      <xdr:row>23</xdr:row>
      <xdr:rowOff>3174</xdr:rowOff>
    </xdr:from>
    <xdr:to>
      <xdr:col>23</xdr:col>
      <xdr:colOff>332317</xdr:colOff>
      <xdr:row>27</xdr:row>
      <xdr:rowOff>137583</xdr:rowOff>
    </xdr:to>
    <xdr:sp macro="" textlink="">
      <xdr:nvSpPr>
        <xdr:cNvPr id="4" name="AutoShape 4"/>
        <xdr:cNvSpPr>
          <a:spLocks/>
        </xdr:cNvSpPr>
      </xdr:nvSpPr>
      <xdr:spPr bwMode="auto">
        <a:xfrm>
          <a:off x="7142692" y="8223249"/>
          <a:ext cx="1905000" cy="791634"/>
        </a:xfrm>
        <a:prstGeom prst="borderCallout2">
          <a:avLst>
            <a:gd name="adj1" fmla="val 15384"/>
            <a:gd name="adj2" fmla="val -4000"/>
            <a:gd name="adj3" fmla="val 15384"/>
            <a:gd name="adj4" fmla="val -30500"/>
            <a:gd name="adj5" fmla="val -43588"/>
            <a:gd name="adj6" fmla="val -48000"/>
          </a:avLst>
        </a:prstGeom>
        <a:solidFill>
          <a:srgbClr val="FFFFFF"/>
        </a:solidFill>
        <a:ln w="9525">
          <a:solidFill>
            <a:srgbClr val="000000"/>
          </a:solidFill>
          <a:miter lim="800000"/>
          <a:headEnd/>
          <a:tailEnd type="triangle" w="med" len="med"/>
        </a:ln>
      </xdr:spPr>
      <xdr:txBody>
        <a:bodyPr vertOverflow="clip" wrap="square" lIns="36576"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a:t>
          </a:r>
          <a:r>
            <a:rPr lang="ja-JP" altLang="en-US" sz="1200" b="1" i="0" u="none" strike="noStrike" baseline="0">
              <a:solidFill>
                <a:srgbClr val="000000"/>
              </a:solidFill>
              <a:latin typeface="HG丸ｺﾞｼｯｸM-PRO"/>
              <a:ea typeface="HG丸ｺﾞｼｯｸM-PRO"/>
            </a:rPr>
            <a:t>業務内容</a:t>
          </a:r>
          <a:r>
            <a:rPr lang="ja-JP" altLang="en-US" sz="1000" b="0" i="0" u="none" strike="noStrike" baseline="0">
              <a:solidFill>
                <a:srgbClr val="000000"/>
              </a:solidFill>
              <a:latin typeface="HG丸ｺﾞｼｯｸM-PRO"/>
              <a:ea typeface="HG丸ｺﾞｼｯｸM-PRO"/>
            </a:rPr>
            <a:t>やその</a:t>
          </a:r>
          <a:r>
            <a:rPr lang="ja-JP" altLang="en-US" sz="1200" b="1" i="0" u="none" strike="noStrike" baseline="0">
              <a:solidFill>
                <a:srgbClr val="000000"/>
              </a:solidFill>
              <a:latin typeface="HG丸ｺﾞｼｯｸM-PRO"/>
              <a:ea typeface="HG丸ｺﾞｼｯｸM-PRO"/>
            </a:rPr>
            <a:t>対象者</a:t>
          </a:r>
          <a:r>
            <a:rPr lang="ja-JP" altLang="en-US" sz="1000" b="0" i="0" u="none" strike="noStrike" baseline="0">
              <a:solidFill>
                <a:srgbClr val="000000"/>
              </a:solidFill>
              <a:latin typeface="HG丸ｺﾞｼｯｸM-PRO"/>
              <a:ea typeface="HG丸ｺﾞｼｯｸM-PRO"/>
            </a:rPr>
            <a:t>を具体的に記入してください。</a:t>
          </a:r>
        </a:p>
        <a:p>
          <a:pPr algn="l" rtl="0">
            <a:lnSpc>
              <a:spcPts val="1200"/>
            </a:lnSpc>
            <a:defRPr sz="1000"/>
          </a:pPr>
          <a:r>
            <a:rPr lang="ja-JP" altLang="en-US" sz="1000" b="0" i="0" u="none" strike="noStrike" baseline="0">
              <a:solidFill>
                <a:srgbClr val="000000"/>
              </a:solidFill>
              <a:latin typeface="HG丸ｺﾞｼｯｸM-PRO"/>
              <a:ea typeface="HG丸ｺﾞｼｯｸM-PRO"/>
            </a:rPr>
            <a:t>（職種名ではありません。）</a:t>
          </a:r>
        </a:p>
      </xdr:txBody>
    </xdr:sp>
    <xdr:clientData/>
  </xdr:twoCellAnchor>
  <xdr:twoCellAnchor>
    <xdr:from>
      <xdr:col>19</xdr:col>
      <xdr:colOff>42334</xdr:colOff>
      <xdr:row>2</xdr:row>
      <xdr:rowOff>133349</xdr:rowOff>
    </xdr:from>
    <xdr:to>
      <xdr:col>23</xdr:col>
      <xdr:colOff>328084</xdr:colOff>
      <xdr:row>4</xdr:row>
      <xdr:rowOff>254001</xdr:rowOff>
    </xdr:to>
    <xdr:sp macro="" textlink="">
      <xdr:nvSpPr>
        <xdr:cNvPr id="5" name="AutoShape 11"/>
        <xdr:cNvSpPr>
          <a:spLocks/>
        </xdr:cNvSpPr>
      </xdr:nvSpPr>
      <xdr:spPr bwMode="auto">
        <a:xfrm>
          <a:off x="7157509" y="761999"/>
          <a:ext cx="1885950" cy="596902"/>
        </a:xfrm>
        <a:prstGeom prst="borderCallout2">
          <a:avLst>
            <a:gd name="adj1" fmla="val 25000"/>
            <a:gd name="adj2" fmla="val -4000"/>
            <a:gd name="adj3" fmla="val 25000"/>
            <a:gd name="adj4" fmla="val -23500"/>
            <a:gd name="adj5" fmla="val 68436"/>
            <a:gd name="adj6" fmla="val -44010"/>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・証明書の交付年月日を記入してください。</a:t>
          </a:r>
        </a:p>
      </xdr:txBody>
    </xdr:sp>
    <xdr:clientData/>
  </xdr:twoCellAnchor>
  <xdr:twoCellAnchor>
    <xdr:from>
      <xdr:col>19</xdr:col>
      <xdr:colOff>42334</xdr:colOff>
      <xdr:row>21</xdr:row>
      <xdr:rowOff>42334</xdr:rowOff>
    </xdr:from>
    <xdr:to>
      <xdr:col>23</xdr:col>
      <xdr:colOff>347134</xdr:colOff>
      <xdr:row>22</xdr:row>
      <xdr:rowOff>57150</xdr:rowOff>
    </xdr:to>
    <xdr:sp macro="" textlink="">
      <xdr:nvSpPr>
        <xdr:cNvPr id="6" name="AutoShape 12"/>
        <xdr:cNvSpPr>
          <a:spLocks/>
        </xdr:cNvSpPr>
      </xdr:nvSpPr>
      <xdr:spPr bwMode="auto">
        <a:xfrm>
          <a:off x="7157509" y="7128934"/>
          <a:ext cx="1905000" cy="967316"/>
        </a:xfrm>
        <a:prstGeom prst="borderCallout2">
          <a:avLst>
            <a:gd name="adj1" fmla="val 8218"/>
            <a:gd name="adj2" fmla="val -4000"/>
            <a:gd name="adj3" fmla="val 8218"/>
            <a:gd name="adj4" fmla="val -53146"/>
            <a:gd name="adj5" fmla="val -97294"/>
            <a:gd name="adj6" fmla="val -82461"/>
          </a:avLst>
        </a:prstGeom>
        <a:solidFill>
          <a:srgbClr val="FFFFFF"/>
        </a:solidFill>
        <a:ln w="9525">
          <a:solidFill>
            <a:srgbClr val="000000"/>
          </a:solidFill>
          <a:miter lim="800000"/>
          <a:headEnd/>
          <a:tailEnd type="triangle" w="med" len="med"/>
        </a:ln>
      </xdr:spPr>
      <xdr:txBody>
        <a:bodyPr vertOverflow="clip" wrap="square" lIns="36576" tIns="18288" rIns="0" bIns="18288"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常勤・非常勤の別を記入してください。</a:t>
          </a: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非常勤の場合は、業務期間内に実際に勤務した日数を記入してください。</a:t>
          </a:r>
        </a:p>
      </xdr:txBody>
    </xdr:sp>
    <xdr:clientData/>
  </xdr:twoCellAnchor>
  <xdr:twoCellAnchor>
    <xdr:from>
      <xdr:col>0</xdr:col>
      <xdr:colOff>264584</xdr:colOff>
      <xdr:row>2</xdr:row>
      <xdr:rowOff>179917</xdr:rowOff>
    </xdr:from>
    <xdr:to>
      <xdr:col>3</xdr:col>
      <xdr:colOff>176742</xdr:colOff>
      <xdr:row>5</xdr:row>
      <xdr:rowOff>37042</xdr:rowOff>
    </xdr:to>
    <xdr:sp macro="" textlink="">
      <xdr:nvSpPr>
        <xdr:cNvPr id="7" name="角丸四角形 6"/>
        <xdr:cNvSpPr/>
      </xdr:nvSpPr>
      <xdr:spPr bwMode="auto">
        <a:xfrm>
          <a:off x="264584" y="808567"/>
          <a:ext cx="1750483" cy="619125"/>
        </a:xfrm>
        <a:prstGeom prst="roundRect">
          <a:avLst/>
        </a:prstGeom>
        <a:solidFill>
          <a:srgbClr val="FFFF00"/>
        </a:solidFill>
        <a:ln w="9525" cap="flat" cmpd="sng" algn="ctr">
          <a:solidFill>
            <a:srgbClr val="FF0000"/>
          </a:solidFill>
          <a:prstDash val="solid"/>
          <a:round/>
          <a:headEnd type="triangle" w="med" len="med"/>
          <a:tailEnd type="none" w="med" len="med"/>
        </a:ln>
        <a:effectLst/>
      </xdr:spPr>
      <xdr:txBody>
        <a:bodyPr vertOverflow="clip" horzOverflow="clip" wrap="square" lIns="18288" tIns="0" rIns="0" bIns="0" rtlCol="0" anchor="ctr" upright="1"/>
        <a:lstStyle/>
        <a:p>
          <a:pPr algn="ctr"/>
          <a:r>
            <a:rPr kumimoji="1" lang="ja-JP" altLang="en-US" sz="2800">
              <a:solidFill>
                <a:srgbClr val="FF0000"/>
              </a:solidFill>
            </a:rPr>
            <a:t>記載例</a:t>
          </a:r>
        </a:p>
      </xdr:txBody>
    </xdr:sp>
    <xdr:clientData/>
  </xdr:twoCellAnchor>
  <xdr:twoCellAnchor>
    <xdr:from>
      <xdr:col>7</xdr:col>
      <xdr:colOff>201085</xdr:colOff>
      <xdr:row>18</xdr:row>
      <xdr:rowOff>0</xdr:rowOff>
    </xdr:from>
    <xdr:to>
      <xdr:col>9</xdr:col>
      <xdr:colOff>84667</xdr:colOff>
      <xdr:row>18</xdr:row>
      <xdr:rowOff>349250</xdr:rowOff>
    </xdr:to>
    <xdr:sp macro="" textlink="">
      <xdr:nvSpPr>
        <xdr:cNvPr id="8" name="円/楕円 7"/>
        <xdr:cNvSpPr/>
      </xdr:nvSpPr>
      <xdr:spPr>
        <a:xfrm>
          <a:off x="3411010" y="5943600"/>
          <a:ext cx="569382"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6</xdr:col>
      <xdr:colOff>714375</xdr:colOff>
      <xdr:row>0</xdr:row>
      <xdr:rowOff>76200</xdr:rowOff>
    </xdr:from>
    <xdr:to>
      <xdr:col>8</xdr:col>
      <xdr:colOff>333375</xdr:colOff>
      <xdr:row>2</xdr:row>
      <xdr:rowOff>28575</xdr:rowOff>
    </xdr:to>
    <xdr:sp macro="" textlink="">
      <xdr:nvSpPr>
        <xdr:cNvPr id="2" name="Text Box 2"/>
        <xdr:cNvSpPr txBox="1">
          <a:spLocks noChangeArrowheads="1"/>
        </xdr:cNvSpPr>
      </xdr:nvSpPr>
      <xdr:spPr bwMode="auto">
        <a:xfrm>
          <a:off x="4800600" y="76200"/>
          <a:ext cx="1019175" cy="295275"/>
        </a:xfrm>
        <a:prstGeom prst="rect">
          <a:avLst/>
        </a:prstGeom>
        <a:solidFill>
          <a:srgbClr val="FFFFFF"/>
        </a:solidFill>
        <a:ln w="9525" algn="ctr">
          <a:solidFill>
            <a:srgbClr val="000000"/>
          </a:solidFill>
          <a:miter lim="800000"/>
          <a:headEnd/>
          <a:tailEnd/>
        </a:ln>
        <a:effectLst/>
      </xdr:spPr>
      <xdr:txBody>
        <a:bodyPr vertOverflow="clip" wrap="square" lIns="91440" tIns="45720" rIns="91440" bIns="45720" anchor="t" upright="1"/>
        <a:lstStyle/>
        <a:p>
          <a:pPr algn="l" rtl="1">
            <a:lnSpc>
              <a:spcPts val="1700"/>
            </a:lnSpc>
            <a:defRPr sz="1000"/>
          </a:pPr>
          <a:r>
            <a:rPr lang="ja-JP" altLang="en-US" sz="1600" b="0" i="0" strike="noStrike">
              <a:solidFill>
                <a:srgbClr val="000000"/>
              </a:solidFill>
              <a:latin typeface="ＭＳ Ｐゴシック"/>
              <a:ea typeface="ＭＳ Ｐゴシック"/>
            </a:rPr>
            <a:t>記載例</a:t>
          </a:r>
          <a:endParaRPr lang="ja-JP" altLang="en-US" sz="1600" b="0" i="0" strike="noStrike">
            <a:solidFill>
              <a:srgbClr val="000000"/>
            </a:solidFill>
            <a:latin typeface="Times New Roman"/>
            <a:cs typeface="Times New Roman"/>
          </a:endParaRPr>
        </a:p>
        <a:p>
          <a:pPr algn="l" rtl="1">
            <a:lnSpc>
              <a:spcPts val="1400"/>
            </a:lnSpc>
            <a:defRPr sz="1000"/>
          </a:pPr>
          <a:endParaRPr lang="ja-JP" altLang="en-US" sz="1600" b="0" i="0" strike="noStrike">
            <a:solidFill>
              <a:srgbClr val="000000"/>
            </a:solidFill>
            <a:latin typeface="Times New Roman"/>
            <a:cs typeface="Times New Roman"/>
          </a:endParaRPr>
        </a:p>
      </xdr:txBody>
    </xdr:sp>
    <xdr:clientData/>
  </xdr:twoCellAnchor>
  <xdr:twoCellAnchor>
    <xdr:from>
      <xdr:col>0</xdr:col>
      <xdr:colOff>523875</xdr:colOff>
      <xdr:row>18</xdr:row>
      <xdr:rowOff>47625</xdr:rowOff>
    </xdr:from>
    <xdr:to>
      <xdr:col>8</xdr:col>
      <xdr:colOff>419100</xdr:colOff>
      <xdr:row>24</xdr:row>
      <xdr:rowOff>85725</xdr:rowOff>
    </xdr:to>
    <xdr:sp macro="" textlink="">
      <xdr:nvSpPr>
        <xdr:cNvPr id="3" name="AutoShape 4"/>
        <xdr:cNvSpPr>
          <a:spLocks noChangeArrowheads="1"/>
        </xdr:cNvSpPr>
      </xdr:nvSpPr>
      <xdr:spPr bwMode="auto">
        <a:xfrm>
          <a:off x="523875" y="3133725"/>
          <a:ext cx="5381625" cy="1066800"/>
        </a:xfrm>
        <a:prstGeom prst="wedgeEllipseCallout">
          <a:avLst>
            <a:gd name="adj1" fmla="val -33042"/>
            <a:gd name="adj2" fmla="val -100000"/>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勤務歴、勤務先、職務内容、職名等について、もれなく記入してください。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また、要件となる実務経験を満たしているか確認してください。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資格についても、明確に記載し、資格証の写しを添付してください。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266700</xdr:colOff>
      <xdr:row>0</xdr:row>
      <xdr:rowOff>47625</xdr:rowOff>
    </xdr:from>
    <xdr:to>
      <xdr:col>8</xdr:col>
      <xdr:colOff>514350</xdr:colOff>
      <xdr:row>2</xdr:row>
      <xdr:rowOff>9525</xdr:rowOff>
    </xdr:to>
    <xdr:sp macro="" textlink="">
      <xdr:nvSpPr>
        <xdr:cNvPr id="2" name="Text Box 1"/>
        <xdr:cNvSpPr txBox="1">
          <a:spLocks noChangeArrowheads="1"/>
        </xdr:cNvSpPr>
      </xdr:nvSpPr>
      <xdr:spPr bwMode="auto">
        <a:xfrm>
          <a:off x="4381500" y="47625"/>
          <a:ext cx="1619250" cy="30480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twoCellAnchor>
    <xdr:from>
      <xdr:col>5</xdr:col>
      <xdr:colOff>457200</xdr:colOff>
      <xdr:row>28</xdr:row>
      <xdr:rowOff>133350</xdr:rowOff>
    </xdr:from>
    <xdr:to>
      <xdr:col>8</xdr:col>
      <xdr:colOff>695325</xdr:colOff>
      <xdr:row>33</xdr:row>
      <xdr:rowOff>95250</xdr:rowOff>
    </xdr:to>
    <xdr:sp macro="" textlink="">
      <xdr:nvSpPr>
        <xdr:cNvPr id="3" name="AutoShape 6"/>
        <xdr:cNvSpPr>
          <a:spLocks noChangeArrowheads="1"/>
        </xdr:cNvSpPr>
      </xdr:nvSpPr>
      <xdr:spPr bwMode="auto">
        <a:xfrm>
          <a:off x="3886200" y="4933950"/>
          <a:ext cx="2286000" cy="819150"/>
        </a:xfrm>
        <a:prstGeom prst="wedgeEllipseCallout">
          <a:avLst>
            <a:gd name="adj1" fmla="val 10995"/>
            <a:gd name="adj2" fmla="val -80231"/>
          </a:avLst>
        </a:prstGeom>
        <a:solidFill>
          <a:srgbClr val="00FF00"/>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対応手続、体制について、具体的かつ明確に記入して下さい。</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542925</xdr:colOff>
      <xdr:row>35</xdr:row>
      <xdr:rowOff>0</xdr:rowOff>
    </xdr:from>
    <xdr:to>
      <xdr:col>6</xdr:col>
      <xdr:colOff>47625</xdr:colOff>
      <xdr:row>41</xdr:row>
      <xdr:rowOff>0</xdr:rowOff>
    </xdr:to>
    <xdr:sp macro="" textlink="">
      <xdr:nvSpPr>
        <xdr:cNvPr id="4" name="AutoShape 7"/>
        <xdr:cNvSpPr>
          <a:spLocks noChangeArrowheads="1"/>
        </xdr:cNvSpPr>
      </xdr:nvSpPr>
      <xdr:spPr bwMode="auto">
        <a:xfrm>
          <a:off x="1914525" y="6000750"/>
          <a:ext cx="2247900" cy="1028700"/>
        </a:xfrm>
        <a:prstGeom prst="wedgeEllipseCallout">
          <a:avLst>
            <a:gd name="adj1" fmla="val -77542"/>
            <a:gd name="adj2" fmla="val 55556"/>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その他必要な事項について記載すること。</a:t>
          </a:r>
        </a:p>
      </xdr:txBody>
    </xdr:sp>
    <xdr:clientData/>
  </xdr:twoCellAnchor>
  <xdr:twoCellAnchor>
    <xdr:from>
      <xdr:col>6</xdr:col>
      <xdr:colOff>266700</xdr:colOff>
      <xdr:row>0</xdr:row>
      <xdr:rowOff>47625</xdr:rowOff>
    </xdr:from>
    <xdr:to>
      <xdr:col>8</xdr:col>
      <xdr:colOff>514350</xdr:colOff>
      <xdr:row>2</xdr:row>
      <xdr:rowOff>9525</xdr:rowOff>
    </xdr:to>
    <xdr:sp macro="" textlink="">
      <xdr:nvSpPr>
        <xdr:cNvPr id="5" name="Text Box 1"/>
        <xdr:cNvSpPr txBox="1">
          <a:spLocks noChangeArrowheads="1"/>
        </xdr:cNvSpPr>
      </xdr:nvSpPr>
      <xdr:spPr bwMode="auto">
        <a:xfrm>
          <a:off x="4381500" y="47625"/>
          <a:ext cx="1619250" cy="30480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twoCellAnchor>
    <xdr:from>
      <xdr:col>6</xdr:col>
      <xdr:colOff>390525</xdr:colOff>
      <xdr:row>5</xdr:row>
      <xdr:rowOff>19050</xdr:rowOff>
    </xdr:from>
    <xdr:to>
      <xdr:col>8</xdr:col>
      <xdr:colOff>923925</xdr:colOff>
      <xdr:row>9</xdr:row>
      <xdr:rowOff>0</xdr:rowOff>
    </xdr:to>
    <xdr:sp macro="" textlink="">
      <xdr:nvSpPr>
        <xdr:cNvPr id="6" name="AutoShape 5"/>
        <xdr:cNvSpPr>
          <a:spLocks noChangeArrowheads="1"/>
        </xdr:cNvSpPr>
      </xdr:nvSpPr>
      <xdr:spPr bwMode="auto">
        <a:xfrm>
          <a:off x="4505325" y="876300"/>
          <a:ext cx="1666875" cy="666750"/>
        </a:xfrm>
        <a:prstGeom prst="wedgeEllipseCallout">
          <a:avLst>
            <a:gd name="adj1" fmla="val 5000"/>
            <a:gd name="adj2" fmla="val 185616"/>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対応窓口について、体制、及び担当者、連絡先について記入してください。</a:t>
          </a:r>
        </a:p>
      </xdr:txBody>
    </xdr:sp>
    <xdr:clientData/>
  </xdr:twoCellAnchor>
  <xdr:twoCellAnchor>
    <xdr:from>
      <xdr:col>6</xdr:col>
      <xdr:colOff>266700</xdr:colOff>
      <xdr:row>0</xdr:row>
      <xdr:rowOff>47625</xdr:rowOff>
    </xdr:from>
    <xdr:to>
      <xdr:col>8</xdr:col>
      <xdr:colOff>514350</xdr:colOff>
      <xdr:row>2</xdr:row>
      <xdr:rowOff>9525</xdr:rowOff>
    </xdr:to>
    <xdr:sp macro="" textlink="">
      <xdr:nvSpPr>
        <xdr:cNvPr id="7" name="Text Box 1"/>
        <xdr:cNvSpPr txBox="1">
          <a:spLocks noChangeArrowheads="1"/>
        </xdr:cNvSpPr>
      </xdr:nvSpPr>
      <xdr:spPr bwMode="auto">
        <a:xfrm>
          <a:off x="4381500" y="47625"/>
          <a:ext cx="1619250" cy="30480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104775</xdr:colOff>
      <xdr:row>31</xdr:row>
      <xdr:rowOff>9525</xdr:rowOff>
    </xdr:from>
    <xdr:to>
      <xdr:col>6</xdr:col>
      <xdr:colOff>38100</xdr:colOff>
      <xdr:row>32</xdr:row>
      <xdr:rowOff>19050</xdr:rowOff>
    </xdr:to>
    <xdr:sp macro="" textlink="">
      <xdr:nvSpPr>
        <xdr:cNvPr id="2" name="Oval 4"/>
        <xdr:cNvSpPr>
          <a:spLocks noChangeArrowheads="1"/>
        </xdr:cNvSpPr>
      </xdr:nvSpPr>
      <xdr:spPr bwMode="auto">
        <a:xfrm>
          <a:off x="2162175" y="5619750"/>
          <a:ext cx="1990725" cy="190500"/>
        </a:xfrm>
        <a:prstGeom prst="ellipse">
          <a:avLst/>
        </a:prstGeom>
        <a:solidFill>
          <a:srgbClr val="FFFFFF">
            <a:alpha val="0"/>
          </a:srgbClr>
        </a:solidFill>
        <a:ln w="9525">
          <a:solidFill>
            <a:srgbClr val="000000"/>
          </a:solidFill>
          <a:round/>
          <a:headEnd/>
          <a:tailEnd/>
        </a:ln>
      </xdr:spPr>
    </xdr:sp>
    <xdr:clientData/>
  </xdr:twoCellAnchor>
  <xdr:twoCellAnchor>
    <xdr:from>
      <xdr:col>14</xdr:col>
      <xdr:colOff>228600</xdr:colOff>
      <xdr:row>0</xdr:row>
      <xdr:rowOff>38100</xdr:rowOff>
    </xdr:from>
    <xdr:to>
      <xdr:col>18</xdr:col>
      <xdr:colOff>161925</xdr:colOff>
      <xdr:row>2</xdr:row>
      <xdr:rowOff>19050</xdr:rowOff>
    </xdr:to>
    <xdr:sp macro="" textlink="">
      <xdr:nvSpPr>
        <xdr:cNvPr id="3" name="Text Box 1"/>
        <xdr:cNvSpPr txBox="1">
          <a:spLocks noChangeArrowheads="1"/>
        </xdr:cNvSpPr>
      </xdr:nvSpPr>
      <xdr:spPr bwMode="auto">
        <a:xfrm>
          <a:off x="9829800" y="38100"/>
          <a:ext cx="2676525" cy="342900"/>
        </a:xfrm>
        <a:prstGeom prst="rect">
          <a:avLst/>
        </a:prstGeom>
        <a:solidFill>
          <a:srgbClr val="FFFFFF"/>
        </a:solidFill>
        <a:ln w="12700">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twoCellAnchor>
    <xdr:from>
      <xdr:col>4</xdr:col>
      <xdr:colOff>247650</xdr:colOff>
      <xdr:row>11</xdr:row>
      <xdr:rowOff>209550</xdr:rowOff>
    </xdr:from>
    <xdr:to>
      <xdr:col>7</xdr:col>
      <xdr:colOff>180975</xdr:colOff>
      <xdr:row>13</xdr:row>
      <xdr:rowOff>85725</xdr:rowOff>
    </xdr:to>
    <xdr:sp macro="" textlink="">
      <xdr:nvSpPr>
        <xdr:cNvPr id="4" name="Oval 6"/>
        <xdr:cNvSpPr>
          <a:spLocks noChangeArrowheads="1"/>
        </xdr:cNvSpPr>
      </xdr:nvSpPr>
      <xdr:spPr bwMode="auto">
        <a:xfrm>
          <a:off x="1657350" y="2724150"/>
          <a:ext cx="990600" cy="333375"/>
        </a:xfrm>
        <a:prstGeom prst="ellipse">
          <a:avLst/>
        </a:prstGeom>
        <a:solidFill>
          <a:srgbClr val="FFFFFF">
            <a:alpha val="0"/>
          </a:srgbClr>
        </a:solidFill>
        <a:ln w="9525">
          <a:solidFill>
            <a:srgbClr val="000000"/>
          </a:solidFill>
          <a:round/>
          <a:headEnd/>
          <a:tailEnd/>
        </a:ln>
      </xdr:spPr>
    </xdr:sp>
    <xdr:clientData/>
  </xdr:twoCellAnchor>
  <xdr:twoCellAnchor>
    <xdr:from>
      <xdr:col>5</xdr:col>
      <xdr:colOff>200025</xdr:colOff>
      <xdr:row>18</xdr:row>
      <xdr:rowOff>152400</xdr:rowOff>
    </xdr:from>
    <xdr:to>
      <xdr:col>13</xdr:col>
      <xdr:colOff>276225</xdr:colOff>
      <xdr:row>23</xdr:row>
      <xdr:rowOff>142875</xdr:rowOff>
    </xdr:to>
    <xdr:sp macro="" textlink="">
      <xdr:nvSpPr>
        <xdr:cNvPr id="5" name="AutoShape 7"/>
        <xdr:cNvSpPr>
          <a:spLocks noChangeArrowheads="1"/>
        </xdr:cNvSpPr>
      </xdr:nvSpPr>
      <xdr:spPr bwMode="auto">
        <a:xfrm>
          <a:off x="1962150" y="4267200"/>
          <a:ext cx="2933700" cy="1133475"/>
        </a:xfrm>
        <a:prstGeom prst="wedgeEllipseCallout">
          <a:avLst>
            <a:gd name="adj1" fmla="val -65255"/>
            <a:gd name="adj2" fmla="val -58463"/>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対象を特定する理由について具体的かつ明確に記入してください。</a:t>
          </a:r>
        </a:p>
      </xdr:txBody>
    </xdr:sp>
    <xdr:clientData/>
  </xdr:twoCellAnchor>
  <xdr:twoCellAnchor>
    <xdr:from>
      <xdr:col>8</xdr:col>
      <xdr:colOff>314325</xdr:colOff>
      <xdr:row>30</xdr:row>
      <xdr:rowOff>114300</xdr:rowOff>
    </xdr:from>
    <xdr:to>
      <xdr:col>16</xdr:col>
      <xdr:colOff>66675</xdr:colOff>
      <xdr:row>36</xdr:row>
      <xdr:rowOff>114300</xdr:rowOff>
    </xdr:to>
    <xdr:sp macro="" textlink="">
      <xdr:nvSpPr>
        <xdr:cNvPr id="6" name="AutoShape 8"/>
        <xdr:cNvSpPr>
          <a:spLocks noChangeArrowheads="1"/>
        </xdr:cNvSpPr>
      </xdr:nvSpPr>
      <xdr:spPr bwMode="auto">
        <a:xfrm>
          <a:off x="5800725" y="5543550"/>
          <a:ext cx="5238750" cy="1085850"/>
        </a:xfrm>
        <a:prstGeom prst="wedgeEllipseCallout">
          <a:avLst>
            <a:gd name="adj1" fmla="val -77009"/>
            <a:gd name="adj2" fmla="val -38889"/>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対象を拡大する予定がある場合、この時期、及び方策について記載すること。</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247650</xdr:colOff>
      <xdr:row>12</xdr:row>
      <xdr:rowOff>0</xdr:rowOff>
    </xdr:from>
    <xdr:to>
      <xdr:col>3</xdr:col>
      <xdr:colOff>180975</xdr:colOff>
      <xdr:row>13</xdr:row>
      <xdr:rowOff>104775</xdr:rowOff>
    </xdr:to>
    <xdr:sp macro="" textlink="">
      <xdr:nvSpPr>
        <xdr:cNvPr id="7" name="Oval 6"/>
        <xdr:cNvSpPr>
          <a:spLocks noChangeArrowheads="1"/>
        </xdr:cNvSpPr>
      </xdr:nvSpPr>
      <xdr:spPr bwMode="auto">
        <a:xfrm>
          <a:off x="247650" y="2743200"/>
          <a:ext cx="990600" cy="333375"/>
        </a:xfrm>
        <a:prstGeom prst="ellipse">
          <a:avLst/>
        </a:prstGeom>
        <a:solidFill>
          <a:srgbClr val="FFFFFF">
            <a:alpha val="0"/>
          </a:srgbClr>
        </a:solidFill>
        <a:ln w="9525">
          <a:solidFill>
            <a:srgbClr val="000000"/>
          </a:solidFill>
          <a:round/>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361950</xdr:colOff>
      <xdr:row>0</xdr:row>
      <xdr:rowOff>123825</xdr:rowOff>
    </xdr:from>
    <xdr:to>
      <xdr:col>8</xdr:col>
      <xdr:colOff>342900</xdr:colOff>
      <xdr:row>1</xdr:row>
      <xdr:rowOff>104775</xdr:rowOff>
    </xdr:to>
    <xdr:sp macro="" textlink="">
      <xdr:nvSpPr>
        <xdr:cNvPr id="2" name="Text Box 1"/>
        <xdr:cNvSpPr txBox="1">
          <a:spLocks noChangeArrowheads="1"/>
        </xdr:cNvSpPr>
      </xdr:nvSpPr>
      <xdr:spPr bwMode="auto">
        <a:xfrm>
          <a:off x="4476750" y="123825"/>
          <a:ext cx="1352550" cy="152400"/>
        </a:xfrm>
        <a:prstGeom prst="rect">
          <a:avLst/>
        </a:prstGeom>
        <a:solidFill>
          <a:srgbClr val="FFFFFF"/>
        </a:solidFill>
        <a:ln w="12700">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800100</xdr:colOff>
      <xdr:row>63</xdr:row>
      <xdr:rowOff>19050</xdr:rowOff>
    </xdr:from>
    <xdr:to>
      <xdr:col>6</xdr:col>
      <xdr:colOff>161925</xdr:colOff>
      <xdr:row>68</xdr:row>
      <xdr:rowOff>28575</xdr:rowOff>
    </xdr:to>
    <xdr:sp macro="" textlink="">
      <xdr:nvSpPr>
        <xdr:cNvPr id="2" name="AutoShape 23"/>
        <xdr:cNvSpPr>
          <a:spLocks noChangeArrowheads="1"/>
        </xdr:cNvSpPr>
      </xdr:nvSpPr>
      <xdr:spPr bwMode="auto">
        <a:xfrm>
          <a:off x="2695575" y="20040600"/>
          <a:ext cx="1838325" cy="866775"/>
        </a:xfrm>
        <a:prstGeom prst="wedgeEllipseCallout">
          <a:avLst>
            <a:gd name="adj1" fmla="val -51861"/>
            <a:gd name="adj2" fmla="val -9014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rtl="0"/>
          <a:r>
            <a:rPr lang="ja-JP" altLang="en-US" sz="1000" b="0" i="0" baseline="0">
              <a:effectLst/>
              <a:latin typeface="ＭＳ Ｐゴシック" panose="020B0600070205080204" pitchFamily="50" charset="-128"/>
              <a:ea typeface="ＭＳ Ｐゴシック" panose="020B0600070205080204" pitchFamily="50" charset="-128"/>
              <a:cs typeface="+mn-cs"/>
            </a:rPr>
            <a:t>必ず、事業所の管理者についても記入してください。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257175</xdr:colOff>
      <xdr:row>6</xdr:row>
      <xdr:rowOff>76200</xdr:rowOff>
    </xdr:from>
    <xdr:to>
      <xdr:col>12</xdr:col>
      <xdr:colOff>57150</xdr:colOff>
      <xdr:row>8</xdr:row>
      <xdr:rowOff>47625</xdr:rowOff>
    </xdr:to>
    <xdr:sp macro="" textlink="">
      <xdr:nvSpPr>
        <xdr:cNvPr id="3" name="AutoShape 14"/>
        <xdr:cNvSpPr>
          <a:spLocks noChangeArrowheads="1"/>
        </xdr:cNvSpPr>
      </xdr:nvSpPr>
      <xdr:spPr bwMode="auto">
        <a:xfrm>
          <a:off x="3943350" y="1200150"/>
          <a:ext cx="2828925" cy="314325"/>
        </a:xfrm>
        <a:prstGeom prst="wedgeEllipseCallout">
          <a:avLst>
            <a:gd name="adj1" fmla="val 37541"/>
            <a:gd name="adj2" fmla="val -6515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届出をする日を記入してください。</a:t>
          </a:r>
        </a:p>
      </xdr:txBody>
    </xdr:sp>
    <xdr:clientData/>
  </xdr:twoCellAnchor>
  <xdr:twoCellAnchor>
    <xdr:from>
      <xdr:col>7</xdr:col>
      <xdr:colOff>66675</xdr:colOff>
      <xdr:row>13</xdr:row>
      <xdr:rowOff>142875</xdr:rowOff>
    </xdr:from>
    <xdr:to>
      <xdr:col>13</xdr:col>
      <xdr:colOff>276225</xdr:colOff>
      <xdr:row>17</xdr:row>
      <xdr:rowOff>0</xdr:rowOff>
    </xdr:to>
    <xdr:sp macro="" textlink="">
      <xdr:nvSpPr>
        <xdr:cNvPr id="4" name="AutoShape 23"/>
        <xdr:cNvSpPr>
          <a:spLocks noChangeArrowheads="1"/>
        </xdr:cNvSpPr>
      </xdr:nvSpPr>
      <xdr:spPr bwMode="auto">
        <a:xfrm>
          <a:off x="5410200" y="2600325"/>
          <a:ext cx="1733550" cy="542925"/>
        </a:xfrm>
        <a:prstGeom prst="wedgeEllipseCallout">
          <a:avLst>
            <a:gd name="adj1" fmla="val 25167"/>
            <a:gd name="adj2" fmla="val -10789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ja-JP" sz="1000" b="0" i="0" baseline="0">
              <a:effectLst/>
              <a:latin typeface="+mn-lt"/>
              <a:ea typeface="+mn-ea"/>
              <a:cs typeface="+mn-cs"/>
            </a:rPr>
            <a:t>法人代表者印</a:t>
          </a:r>
          <a:r>
            <a:rPr lang="ja-JP" altLang="en-US" sz="1000" b="0" i="0" u="none" strike="noStrike" baseline="0">
              <a:solidFill>
                <a:srgbClr val="000000"/>
              </a:solidFill>
              <a:latin typeface="ＭＳ Ｐゴシック"/>
              <a:ea typeface="ＭＳ Ｐゴシック"/>
            </a:rPr>
            <a:t>を押印してください。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25</xdr:row>
      <xdr:rowOff>133350</xdr:rowOff>
    </xdr:from>
    <xdr:to>
      <xdr:col>3</xdr:col>
      <xdr:colOff>114300</xdr:colOff>
      <xdr:row>47</xdr:row>
      <xdr:rowOff>342900</xdr:rowOff>
    </xdr:to>
    <xdr:sp macro="" textlink="">
      <xdr:nvSpPr>
        <xdr:cNvPr id="2" name="角丸四角形 1"/>
        <xdr:cNvSpPr/>
      </xdr:nvSpPr>
      <xdr:spPr bwMode="auto">
        <a:xfrm>
          <a:off x="276225" y="4876800"/>
          <a:ext cx="495300" cy="6467475"/>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xdr:col>
      <xdr:colOff>180975</xdr:colOff>
      <xdr:row>40</xdr:row>
      <xdr:rowOff>9525</xdr:rowOff>
    </xdr:from>
    <xdr:to>
      <xdr:col>2</xdr:col>
      <xdr:colOff>247650</xdr:colOff>
      <xdr:row>41</xdr:row>
      <xdr:rowOff>28575</xdr:rowOff>
    </xdr:to>
    <xdr:sp macro="" textlink="">
      <xdr:nvSpPr>
        <xdr:cNvPr id="3" name="円/楕円 12"/>
        <xdr:cNvSpPr>
          <a:spLocks noChangeArrowheads="1"/>
        </xdr:cNvSpPr>
      </xdr:nvSpPr>
      <xdr:spPr bwMode="auto">
        <a:xfrm>
          <a:off x="361950" y="8791575"/>
          <a:ext cx="276225" cy="266700"/>
        </a:xfrm>
        <a:prstGeom prst="ellipse">
          <a:avLst/>
        </a:prstGeom>
        <a:noFill/>
        <a:ln w="25400" algn="ctr">
          <a:solidFill>
            <a:srgbClr val="C0504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34</xdr:row>
      <xdr:rowOff>209550</xdr:rowOff>
    </xdr:from>
    <xdr:to>
      <xdr:col>2</xdr:col>
      <xdr:colOff>257175</xdr:colOff>
      <xdr:row>36</xdr:row>
      <xdr:rowOff>19050</xdr:rowOff>
    </xdr:to>
    <xdr:sp macro="" textlink="">
      <xdr:nvSpPr>
        <xdr:cNvPr id="4" name="円/楕円 13"/>
        <xdr:cNvSpPr>
          <a:spLocks noChangeArrowheads="1"/>
        </xdr:cNvSpPr>
      </xdr:nvSpPr>
      <xdr:spPr bwMode="auto">
        <a:xfrm>
          <a:off x="371475" y="7334250"/>
          <a:ext cx="276225" cy="304800"/>
        </a:xfrm>
        <a:prstGeom prst="ellipse">
          <a:avLst/>
        </a:prstGeom>
        <a:noFill/>
        <a:ln w="25400" algn="ctr">
          <a:solidFill>
            <a:srgbClr val="C0504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114300</xdr:colOff>
      <xdr:row>23</xdr:row>
      <xdr:rowOff>123825</xdr:rowOff>
    </xdr:from>
    <xdr:to>
      <xdr:col>11</xdr:col>
      <xdr:colOff>123825</xdr:colOff>
      <xdr:row>25</xdr:row>
      <xdr:rowOff>180975</xdr:rowOff>
    </xdr:to>
    <xdr:cxnSp macro="">
      <xdr:nvCxnSpPr>
        <xdr:cNvPr id="5" name="直線コネクタ 17"/>
        <xdr:cNvCxnSpPr>
          <a:cxnSpLocks noChangeShapeType="1"/>
          <a:endCxn id="6" idx="1"/>
        </xdr:cNvCxnSpPr>
      </xdr:nvCxnSpPr>
      <xdr:spPr bwMode="auto">
        <a:xfrm flipV="1">
          <a:off x="771525" y="4352925"/>
          <a:ext cx="6819900" cy="571500"/>
        </a:xfrm>
        <a:prstGeom prst="line">
          <a:avLst/>
        </a:prstGeom>
        <a:noFill/>
        <a:ln w="2857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123825</xdr:colOff>
      <xdr:row>21</xdr:row>
      <xdr:rowOff>123825</xdr:rowOff>
    </xdr:from>
    <xdr:to>
      <xdr:col>18</xdr:col>
      <xdr:colOff>285751</xdr:colOff>
      <xdr:row>25</xdr:row>
      <xdr:rowOff>38100</xdr:rowOff>
    </xdr:to>
    <xdr:sp macro="" textlink="">
      <xdr:nvSpPr>
        <xdr:cNvPr id="6" name="正方形/長方形 5"/>
        <xdr:cNvSpPr/>
      </xdr:nvSpPr>
      <xdr:spPr bwMode="auto">
        <a:xfrm>
          <a:off x="7591425" y="3924300"/>
          <a:ext cx="4486276" cy="857250"/>
        </a:xfrm>
        <a:prstGeom prst="rect">
          <a:avLst/>
        </a:prstGeom>
        <a:solidFill>
          <a:sysClr val="window" lastClr="FFFFFF"/>
        </a:solidFill>
        <a:ln w="25400" cap="flat" cmpd="sng" algn="ctr">
          <a:solidFill>
            <a:srgbClr val="4F81BD"/>
          </a:solidFill>
          <a:prstDash val="soli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事項番号</a:t>
          </a: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変更があった事項について○をつけてください。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同時に届け出る事項が複数ある場合は複数○をつけてください。</a:t>
          </a:r>
        </a:p>
      </xdr:txBody>
    </xdr:sp>
    <xdr:clientData/>
  </xdr:twoCellAnchor>
  <xdr:twoCellAnchor>
    <xdr:from>
      <xdr:col>6</xdr:col>
      <xdr:colOff>1333500</xdr:colOff>
      <xdr:row>25</xdr:row>
      <xdr:rowOff>152400</xdr:rowOff>
    </xdr:from>
    <xdr:to>
      <xdr:col>10</xdr:col>
      <xdr:colOff>952500</xdr:colOff>
      <xdr:row>47</xdr:row>
      <xdr:rowOff>142875</xdr:rowOff>
    </xdr:to>
    <xdr:sp macro="" textlink="">
      <xdr:nvSpPr>
        <xdr:cNvPr id="7" name="角丸四角形 6"/>
        <xdr:cNvSpPr/>
      </xdr:nvSpPr>
      <xdr:spPr bwMode="auto">
        <a:xfrm>
          <a:off x="4191000" y="4895850"/>
          <a:ext cx="3133725" cy="6248400"/>
        </a:xfrm>
        <a:prstGeom prst="roundRect">
          <a:avLst/>
        </a:prstGeom>
        <a:noFill/>
        <a:ln>
          <a:prstDash val="dash"/>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285750</xdr:colOff>
      <xdr:row>31</xdr:row>
      <xdr:rowOff>28575</xdr:rowOff>
    </xdr:from>
    <xdr:to>
      <xdr:col>18</xdr:col>
      <xdr:colOff>371475</xdr:colOff>
      <xdr:row>33</xdr:row>
      <xdr:rowOff>238125</xdr:rowOff>
    </xdr:to>
    <xdr:sp macro="" textlink="">
      <xdr:nvSpPr>
        <xdr:cNvPr id="8" name="正方形/長方形 7"/>
        <xdr:cNvSpPr/>
      </xdr:nvSpPr>
      <xdr:spPr bwMode="auto">
        <a:xfrm>
          <a:off x="7962900" y="6257925"/>
          <a:ext cx="4200525" cy="857250"/>
        </a:xfrm>
        <a:prstGeom prst="rect">
          <a:avLst/>
        </a:prstGeom>
        <a:solidFill>
          <a:sysClr val="window" lastClr="FFFFFF"/>
        </a:solidFill>
        <a:ln w="25400" cap="flat" cmpd="sng" algn="ctr">
          <a:solidFill>
            <a:srgbClr val="4F81BD"/>
          </a:solidFill>
          <a:prstDash val="dash"/>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変更の内容</a:t>
          </a: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変更の内容がはっきりわかるように記載してください。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ここに記載の無い事項は変更されません。</a:t>
          </a:r>
        </a:p>
      </xdr:txBody>
    </xdr:sp>
    <xdr:clientData/>
  </xdr:twoCellAnchor>
  <xdr:twoCellAnchor>
    <xdr:from>
      <xdr:col>10</xdr:col>
      <xdr:colOff>952500</xdr:colOff>
      <xdr:row>32</xdr:row>
      <xdr:rowOff>57150</xdr:rowOff>
    </xdr:from>
    <xdr:to>
      <xdr:col>12</xdr:col>
      <xdr:colOff>285750</xdr:colOff>
      <xdr:row>37</xdr:row>
      <xdr:rowOff>180975</xdr:rowOff>
    </xdr:to>
    <xdr:cxnSp macro="">
      <xdr:nvCxnSpPr>
        <xdr:cNvPr id="9" name="直線コネクタ 27"/>
        <xdr:cNvCxnSpPr>
          <a:cxnSpLocks noChangeShapeType="1"/>
          <a:stCxn id="7" idx="3"/>
          <a:endCxn id="8" idx="1"/>
        </xdr:cNvCxnSpPr>
      </xdr:nvCxnSpPr>
      <xdr:spPr bwMode="auto">
        <a:xfrm flipV="1">
          <a:off x="7324725" y="6686550"/>
          <a:ext cx="638175" cy="1533525"/>
        </a:xfrm>
        <a:prstGeom prst="line">
          <a:avLst/>
        </a:prstGeom>
        <a:noFill/>
        <a:ln w="28575" algn="ctr">
          <a:solidFill>
            <a:srgbClr val="4A7EBB"/>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7</xdr:col>
      <xdr:colOff>219075</xdr:colOff>
      <xdr:row>47</xdr:row>
      <xdr:rowOff>314324</xdr:rowOff>
    </xdr:from>
    <xdr:to>
      <xdr:col>11</xdr:col>
      <xdr:colOff>95250</xdr:colOff>
      <xdr:row>49</xdr:row>
      <xdr:rowOff>57149</xdr:rowOff>
    </xdr:to>
    <xdr:sp macro="" textlink="">
      <xdr:nvSpPr>
        <xdr:cNvPr id="10" name="角丸四角形 9"/>
        <xdr:cNvSpPr/>
      </xdr:nvSpPr>
      <xdr:spPr bwMode="auto">
        <a:xfrm>
          <a:off x="4533900" y="11315699"/>
          <a:ext cx="3028950" cy="371475"/>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180975</xdr:colOff>
      <xdr:row>41</xdr:row>
      <xdr:rowOff>95250</xdr:rowOff>
    </xdr:from>
    <xdr:to>
      <xdr:col>18</xdr:col>
      <xdr:colOff>619125</xdr:colOff>
      <xdr:row>47</xdr:row>
      <xdr:rowOff>95250</xdr:rowOff>
    </xdr:to>
    <xdr:sp macro="" textlink="">
      <xdr:nvSpPr>
        <xdr:cNvPr id="11" name="正方形/長方形 10"/>
        <xdr:cNvSpPr/>
      </xdr:nvSpPr>
      <xdr:spPr bwMode="auto">
        <a:xfrm>
          <a:off x="7858125" y="9124950"/>
          <a:ext cx="4552950" cy="1971675"/>
        </a:xfrm>
        <a:prstGeom prst="rect">
          <a:avLst/>
        </a:prstGeom>
        <a:solidFill>
          <a:sysClr val="window" lastClr="FFFFFF"/>
        </a:solidFill>
        <a:ln w="25400" cap="flat" cmpd="sng" algn="ctr">
          <a:solidFill>
            <a:srgbClr val="4F81BD"/>
          </a:solidFill>
          <a:prstDash val="soli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変更年月日</a:t>
          </a: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変更を反映させる日を記載してください。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報酬が増える変更（ユニット増、定員増、加算の増など）の場合は、</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必ず１日付の変更となります。</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＜例＞　５月１５日以前に届出　⇒　６月１日</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５月１６日以降に届出　⇒　７月１日</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報酬が</a:t>
          </a:r>
          <a:r>
            <a:rPr kumimoji="1" lang="ja-JP" altLang="en-US" sz="1100" b="0" i="0" baseline="0">
              <a:effectLst/>
              <a:latin typeface="+mn-lt"/>
              <a:ea typeface="+mn-ea"/>
              <a:cs typeface="+mn-cs"/>
            </a:rPr>
            <a:t>減る</a:t>
          </a:r>
          <a:r>
            <a:rPr kumimoji="1" lang="ja-JP" altLang="ja-JP" sz="1100" b="0" i="0" baseline="0">
              <a:effectLst/>
              <a:latin typeface="+mn-lt"/>
              <a:ea typeface="+mn-ea"/>
              <a:cs typeface="+mn-cs"/>
            </a:rPr>
            <a:t>変更</a:t>
          </a:r>
          <a:r>
            <a:rPr kumimoji="1" lang="ja-JP" altLang="en-US" sz="1100" b="0" i="0" baseline="0">
              <a:effectLst/>
              <a:latin typeface="+mn-lt"/>
              <a:ea typeface="+mn-ea"/>
              <a:cs typeface="+mn-cs"/>
            </a:rPr>
            <a:t>の場合は、その事実が生じた日が変更年月日と</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　　　なります。</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11</xdr:col>
      <xdr:colOff>95250</xdr:colOff>
      <xdr:row>43</xdr:row>
      <xdr:rowOff>261938</xdr:rowOff>
    </xdr:from>
    <xdr:to>
      <xdr:col>12</xdr:col>
      <xdr:colOff>180975</xdr:colOff>
      <xdr:row>48</xdr:row>
      <xdr:rowOff>119062</xdr:rowOff>
    </xdr:to>
    <xdr:cxnSp macro="">
      <xdr:nvCxnSpPr>
        <xdr:cNvPr id="12" name="直線コネクタ 11"/>
        <xdr:cNvCxnSpPr>
          <a:stCxn id="10" idx="3"/>
          <a:endCxn id="11" idx="1"/>
        </xdr:cNvCxnSpPr>
      </xdr:nvCxnSpPr>
      <xdr:spPr bwMode="auto">
        <a:xfrm flipV="1">
          <a:off x="7562850" y="10101263"/>
          <a:ext cx="295275" cy="1400174"/>
        </a:xfrm>
        <a:prstGeom prst="line">
          <a:avLst/>
        </a:prstGeom>
        <a:ln w="28575">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438150</xdr:colOff>
      <xdr:row>5</xdr:row>
      <xdr:rowOff>85725</xdr:rowOff>
    </xdr:from>
    <xdr:to>
      <xdr:col>11</xdr:col>
      <xdr:colOff>19050</xdr:colOff>
      <xdr:row>7</xdr:row>
      <xdr:rowOff>85725</xdr:rowOff>
    </xdr:to>
    <xdr:sp macro="" textlink="">
      <xdr:nvSpPr>
        <xdr:cNvPr id="13" name="角丸四角形 12"/>
        <xdr:cNvSpPr/>
      </xdr:nvSpPr>
      <xdr:spPr bwMode="auto">
        <a:xfrm>
          <a:off x="6124575" y="1000125"/>
          <a:ext cx="1362075" cy="342900"/>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142872</xdr:colOff>
      <xdr:row>3</xdr:row>
      <xdr:rowOff>28575</xdr:rowOff>
    </xdr:from>
    <xdr:to>
      <xdr:col>18</xdr:col>
      <xdr:colOff>438150</xdr:colOff>
      <xdr:row>9</xdr:row>
      <xdr:rowOff>28574</xdr:rowOff>
    </xdr:to>
    <xdr:sp macro="" textlink="">
      <xdr:nvSpPr>
        <xdr:cNvPr id="14" name="正方形/長方形 13"/>
        <xdr:cNvSpPr/>
      </xdr:nvSpPr>
      <xdr:spPr bwMode="auto">
        <a:xfrm>
          <a:off x="7820022" y="600075"/>
          <a:ext cx="4410078" cy="1028699"/>
        </a:xfrm>
        <a:prstGeom prst="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en-US" altLang="ja-JP" sz="1200" b="1"/>
            <a:t>【</a:t>
          </a:r>
          <a:r>
            <a:rPr kumimoji="1" lang="ja-JP" altLang="en-US" sz="1200" b="1"/>
            <a:t>届出年月日</a:t>
          </a:r>
          <a:r>
            <a:rPr kumimoji="1" lang="en-US" altLang="ja-JP" sz="1200" b="1"/>
            <a:t>】</a:t>
          </a:r>
        </a:p>
        <a:p>
          <a:pPr algn="l"/>
          <a:r>
            <a:rPr kumimoji="1" lang="ja-JP" altLang="en-US" sz="1100"/>
            <a:t>　○報酬が増える場合　：　変更年月日の前月１５日までに届出</a:t>
          </a:r>
          <a:endParaRPr kumimoji="1" lang="en-US" altLang="ja-JP" sz="1100"/>
        </a:p>
        <a:p>
          <a:pPr algn="l"/>
          <a:r>
            <a:rPr kumimoji="1" lang="ja-JP" altLang="en-US" sz="1100"/>
            <a:t>　○報酬が減る場合　</a:t>
          </a:r>
          <a:r>
            <a:rPr kumimoji="1" lang="ja-JP" altLang="en-US" sz="1100" baseline="0"/>
            <a:t> </a:t>
          </a:r>
          <a:r>
            <a:rPr kumimoji="1" lang="ja-JP" altLang="en-US" sz="1100"/>
            <a:t>　：　速やかに届出</a:t>
          </a:r>
          <a:endParaRPr kumimoji="1" lang="en-US" altLang="ja-JP" sz="1100"/>
        </a:p>
        <a:p>
          <a:pPr algn="l"/>
          <a:r>
            <a:rPr kumimoji="1" lang="ja-JP" altLang="en-US" sz="1100"/>
            <a:t>　○その他の場合　　　　：　変更後１０日以内に届出　</a:t>
          </a:r>
        </a:p>
      </xdr:txBody>
    </xdr:sp>
    <xdr:clientData/>
  </xdr:twoCellAnchor>
  <xdr:twoCellAnchor>
    <xdr:from>
      <xdr:col>11</xdr:col>
      <xdr:colOff>19050</xdr:colOff>
      <xdr:row>6</xdr:row>
      <xdr:rowOff>28575</xdr:rowOff>
    </xdr:from>
    <xdr:to>
      <xdr:col>12</xdr:col>
      <xdr:colOff>142872</xdr:colOff>
      <xdr:row>6</xdr:row>
      <xdr:rowOff>85725</xdr:rowOff>
    </xdr:to>
    <xdr:cxnSp macro="">
      <xdr:nvCxnSpPr>
        <xdr:cNvPr id="15" name="直線コネクタ 14"/>
        <xdr:cNvCxnSpPr>
          <a:stCxn id="13" idx="3"/>
          <a:endCxn id="14" idx="1"/>
        </xdr:cNvCxnSpPr>
      </xdr:nvCxnSpPr>
      <xdr:spPr bwMode="auto">
        <a:xfrm flipV="1">
          <a:off x="7486650" y="1114425"/>
          <a:ext cx="333372" cy="57150"/>
        </a:xfrm>
        <a:prstGeom prst="line">
          <a:avLst/>
        </a:prstGeom>
        <a:ln w="28575">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581024</xdr:colOff>
      <xdr:row>11</xdr:row>
      <xdr:rowOff>85724</xdr:rowOff>
    </xdr:from>
    <xdr:to>
      <xdr:col>10</xdr:col>
      <xdr:colOff>1079999</xdr:colOff>
      <xdr:row>14</xdr:row>
      <xdr:rowOff>70349</xdr:rowOff>
    </xdr:to>
    <xdr:sp macro="" textlink="">
      <xdr:nvSpPr>
        <xdr:cNvPr id="16" name="円/楕円 15"/>
        <xdr:cNvSpPr>
          <a:spLocks noChangeAspect="1"/>
        </xdr:cNvSpPr>
      </xdr:nvSpPr>
      <xdr:spPr>
        <a:xfrm>
          <a:off x="6953249" y="2028824"/>
          <a:ext cx="498975" cy="498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8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14</xdr:row>
          <xdr:rowOff>38100</xdr:rowOff>
        </xdr:from>
        <xdr:to>
          <xdr:col>3</xdr:col>
          <xdr:colOff>314325</xdr:colOff>
          <xdr:row>16</xdr:row>
          <xdr:rowOff>123825</xdr:rowOff>
        </xdr:to>
        <xdr:sp macro="" textlink="">
          <xdr:nvSpPr>
            <xdr:cNvPr id="293889" name="Check Box 1" hidden="1">
              <a:extLst>
                <a:ext uri="{63B3BB69-23CF-44E3-9099-C40C66FF867C}">
                  <a14:compatExt spid="_x0000_s293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47625</xdr:rowOff>
        </xdr:from>
        <xdr:to>
          <xdr:col>3</xdr:col>
          <xdr:colOff>314325</xdr:colOff>
          <xdr:row>17</xdr:row>
          <xdr:rowOff>133350</xdr:rowOff>
        </xdr:to>
        <xdr:sp macro="" textlink="">
          <xdr:nvSpPr>
            <xdr:cNvPr id="293890" name="Check Box 2" hidden="1">
              <a:extLst>
                <a:ext uri="{63B3BB69-23CF-44E3-9099-C40C66FF867C}">
                  <a14:compatExt spid="_x0000_s293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209550</xdr:colOff>
      <xdr:row>10</xdr:row>
      <xdr:rowOff>114300</xdr:rowOff>
    </xdr:from>
    <xdr:to>
      <xdr:col>12</xdr:col>
      <xdr:colOff>533698</xdr:colOff>
      <xdr:row>19</xdr:row>
      <xdr:rowOff>12360</xdr:rowOff>
    </xdr:to>
    <xdr:sp macro="" textlink="">
      <xdr:nvSpPr>
        <xdr:cNvPr id="19" name="Text Box 3"/>
        <xdr:cNvSpPr txBox="1">
          <a:spLocks noChangeArrowheads="1"/>
        </xdr:cNvSpPr>
      </xdr:nvSpPr>
      <xdr:spPr bwMode="auto">
        <a:xfrm>
          <a:off x="7886700" y="1885950"/>
          <a:ext cx="324148" cy="14982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法人印を押印</a:t>
          </a:r>
        </a:p>
      </xdr:txBody>
    </xdr:sp>
    <xdr:clientData/>
  </xdr:twoCellAnchor>
  <xdr:twoCellAnchor>
    <xdr:from>
      <xdr:col>10</xdr:col>
      <xdr:colOff>962025</xdr:colOff>
      <xdr:row>13</xdr:row>
      <xdr:rowOff>0</xdr:rowOff>
    </xdr:from>
    <xdr:to>
      <xdr:col>12</xdr:col>
      <xdr:colOff>209550</xdr:colOff>
      <xdr:row>14</xdr:row>
      <xdr:rowOff>47625</xdr:rowOff>
    </xdr:to>
    <xdr:sp macro="" textlink="">
      <xdr:nvSpPr>
        <xdr:cNvPr id="20" name="Line 4"/>
        <xdr:cNvSpPr>
          <a:spLocks noChangeShapeType="1"/>
        </xdr:cNvSpPr>
      </xdr:nvSpPr>
      <xdr:spPr bwMode="auto">
        <a:xfrm flipH="1" flipV="1">
          <a:off x="7334250" y="2286000"/>
          <a:ext cx="55245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180976</xdr:colOff>
      <xdr:row>27</xdr:row>
      <xdr:rowOff>380999</xdr:rowOff>
    </xdr:from>
    <xdr:to>
      <xdr:col>9</xdr:col>
      <xdr:colOff>19050</xdr:colOff>
      <xdr:row>30</xdr:row>
      <xdr:rowOff>276224</xdr:rowOff>
    </xdr:to>
    <xdr:sp macro="" textlink="">
      <xdr:nvSpPr>
        <xdr:cNvPr id="2" name="AutoShape 6"/>
        <xdr:cNvSpPr>
          <a:spLocks noChangeArrowheads="1"/>
        </xdr:cNvSpPr>
      </xdr:nvSpPr>
      <xdr:spPr bwMode="auto">
        <a:xfrm>
          <a:off x="3609976" y="4800599"/>
          <a:ext cx="2581274" cy="514350"/>
        </a:xfrm>
        <a:prstGeom prst="wedgeEllipseCallout">
          <a:avLst>
            <a:gd name="adj1" fmla="val -79921"/>
            <a:gd name="adj2" fmla="val -277"/>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短期入所を行わない場合は記載不要</a:t>
          </a:r>
        </a:p>
      </xdr:txBody>
    </xdr:sp>
    <xdr:clientData/>
  </xdr:twoCellAnchor>
  <xdr:twoCellAnchor>
    <xdr:from>
      <xdr:col>15</xdr:col>
      <xdr:colOff>247650</xdr:colOff>
      <xdr:row>10</xdr:row>
      <xdr:rowOff>57150</xdr:rowOff>
    </xdr:from>
    <xdr:to>
      <xdr:col>20</xdr:col>
      <xdr:colOff>85725</xdr:colOff>
      <xdr:row>13</xdr:row>
      <xdr:rowOff>19050</xdr:rowOff>
    </xdr:to>
    <xdr:sp macro="" textlink="">
      <xdr:nvSpPr>
        <xdr:cNvPr id="3" name="AutoShape 6"/>
        <xdr:cNvSpPr>
          <a:spLocks noChangeArrowheads="1"/>
        </xdr:cNvSpPr>
      </xdr:nvSpPr>
      <xdr:spPr bwMode="auto">
        <a:xfrm>
          <a:off x="10534650" y="1771650"/>
          <a:ext cx="3267075" cy="476250"/>
        </a:xfrm>
        <a:prstGeom prst="wedgeEllipseCallout">
          <a:avLst>
            <a:gd name="adj1" fmla="val 26796"/>
            <a:gd name="adj2" fmla="val -120287"/>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法人印を押印すること。</a:t>
          </a:r>
        </a:p>
      </xdr:txBody>
    </xdr:sp>
    <xdr:clientData/>
  </xdr:twoCellAnchor>
  <xdr:twoCellAnchor>
    <xdr:from>
      <xdr:col>7</xdr:col>
      <xdr:colOff>209550</xdr:colOff>
      <xdr:row>0</xdr:row>
      <xdr:rowOff>76200</xdr:rowOff>
    </xdr:from>
    <xdr:to>
      <xdr:col>11</xdr:col>
      <xdr:colOff>47625</xdr:colOff>
      <xdr:row>2</xdr:row>
      <xdr:rowOff>104775</xdr:rowOff>
    </xdr:to>
    <xdr:sp macro="" textlink="">
      <xdr:nvSpPr>
        <xdr:cNvPr id="4" name="Text Box 4"/>
        <xdr:cNvSpPr txBox="1">
          <a:spLocks noChangeArrowheads="1"/>
        </xdr:cNvSpPr>
      </xdr:nvSpPr>
      <xdr:spPr bwMode="auto">
        <a:xfrm>
          <a:off x="5010150" y="76200"/>
          <a:ext cx="2581275" cy="371475"/>
        </a:xfrm>
        <a:prstGeom prst="rect">
          <a:avLst/>
        </a:prstGeom>
        <a:solidFill>
          <a:srgbClr val="FFFFFF"/>
        </a:solidFill>
        <a:ln w="12700">
          <a:solidFill>
            <a:srgbClr val="000000"/>
          </a:solidFill>
          <a:miter lim="800000"/>
          <a:headEnd/>
          <a:tailEnd/>
        </a:ln>
      </xdr:spPr>
      <xdr:txBody>
        <a:bodyPr vertOverflow="clip" wrap="square" lIns="45720" tIns="27432" rIns="45720" bIns="27432" anchor="ctr" upright="1"/>
        <a:lstStyle/>
        <a:p>
          <a:pPr algn="ctr" rtl="1">
            <a:defRPr sz="1000"/>
          </a:pPr>
          <a:r>
            <a:rPr lang="ja-JP" altLang="en-US" sz="2000" b="0" i="0" strike="noStrike">
              <a:solidFill>
                <a:srgbClr val="000000"/>
              </a:solidFill>
              <a:latin typeface="ＭＳ Ｐゴシック"/>
              <a:ea typeface="ＭＳ Ｐゴシック"/>
            </a:rPr>
            <a:t>記載例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14</xdr:col>
      <xdr:colOff>476250</xdr:colOff>
      <xdr:row>0</xdr:row>
      <xdr:rowOff>0</xdr:rowOff>
    </xdr:from>
    <xdr:to>
      <xdr:col>15</xdr:col>
      <xdr:colOff>657225</xdr:colOff>
      <xdr:row>0</xdr:row>
      <xdr:rowOff>219075</xdr:rowOff>
    </xdr:to>
    <xdr:sp macro="" textlink="">
      <xdr:nvSpPr>
        <xdr:cNvPr id="2" name="テキスト ボックス 1"/>
        <xdr:cNvSpPr txBox="1"/>
      </xdr:nvSpPr>
      <xdr:spPr>
        <a:xfrm>
          <a:off x="10220325" y="0"/>
          <a:ext cx="8572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参考様式</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123825</xdr:colOff>
      <xdr:row>16</xdr:row>
      <xdr:rowOff>142875</xdr:rowOff>
    </xdr:from>
    <xdr:to>
      <xdr:col>19</xdr:col>
      <xdr:colOff>76200</xdr:colOff>
      <xdr:row>18</xdr:row>
      <xdr:rowOff>28575</xdr:rowOff>
    </xdr:to>
    <xdr:sp macro="" textlink="">
      <xdr:nvSpPr>
        <xdr:cNvPr id="2" name="AutoShape 6"/>
        <xdr:cNvSpPr>
          <a:spLocks noChangeArrowheads="1"/>
        </xdr:cNvSpPr>
      </xdr:nvSpPr>
      <xdr:spPr bwMode="auto">
        <a:xfrm>
          <a:off x="123825" y="3181350"/>
          <a:ext cx="3457575" cy="304800"/>
        </a:xfrm>
        <a:prstGeom prst="wedgeRoundRectCallout">
          <a:avLst>
            <a:gd name="adj1" fmla="val 48347"/>
            <a:gd name="adj2" fmla="val 20312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事業者（法人）番号を記入してください。</a:t>
          </a:r>
        </a:p>
      </xdr:txBody>
    </xdr:sp>
    <xdr:clientData/>
  </xdr:twoCellAnchor>
  <xdr:twoCellAnchor>
    <xdr:from>
      <xdr:col>1</xdr:col>
      <xdr:colOff>104775</xdr:colOff>
      <xdr:row>0</xdr:row>
      <xdr:rowOff>0</xdr:rowOff>
    </xdr:from>
    <xdr:to>
      <xdr:col>9</xdr:col>
      <xdr:colOff>57150</xdr:colOff>
      <xdr:row>4</xdr:row>
      <xdr:rowOff>104775</xdr:rowOff>
    </xdr:to>
    <xdr:sp macro="" textlink="">
      <xdr:nvSpPr>
        <xdr:cNvPr id="3" name="AutoShape 1"/>
        <xdr:cNvSpPr>
          <a:spLocks noChangeArrowheads="1"/>
        </xdr:cNvSpPr>
      </xdr:nvSpPr>
      <xdr:spPr bwMode="auto">
        <a:xfrm>
          <a:off x="276225" y="0"/>
          <a:ext cx="1381125" cy="790575"/>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0" bIns="0" anchor="ctr" upright="1"/>
        <a:lstStyle/>
        <a:p>
          <a:pPr algn="ctr" rtl="0">
            <a:defRPr sz="1000"/>
          </a:pPr>
          <a:r>
            <a:rPr lang="ja-JP" altLang="en-US" sz="2600" b="0" i="0" u="none" strike="noStrike" baseline="0">
              <a:solidFill>
                <a:srgbClr val="FF0000"/>
              </a:solidFill>
              <a:latin typeface="ＭＳ ゴシック"/>
              <a:ea typeface="ＭＳ ゴシック"/>
            </a:rPr>
            <a:t>記入例　</a:t>
          </a:r>
          <a:endParaRPr lang="ja-JP" altLang="en-US" sz="1400" b="0" i="0" u="none" strike="noStrike" baseline="0">
            <a:solidFill>
              <a:srgbClr val="FF0000"/>
            </a:solidFill>
            <a:latin typeface="ＭＳ ゴシック"/>
            <a:ea typeface="ＭＳ ゴシック"/>
          </a:endParaRPr>
        </a:p>
      </xdr:txBody>
    </xdr:sp>
    <xdr:clientData/>
  </xdr:twoCellAnchor>
  <xdr:twoCellAnchor>
    <xdr:from>
      <xdr:col>37</xdr:col>
      <xdr:colOff>152400</xdr:colOff>
      <xdr:row>16</xdr:row>
      <xdr:rowOff>57150</xdr:rowOff>
    </xdr:from>
    <xdr:to>
      <xdr:col>40</xdr:col>
      <xdr:colOff>180975</xdr:colOff>
      <xdr:row>19</xdr:row>
      <xdr:rowOff>19050</xdr:rowOff>
    </xdr:to>
    <xdr:sp macro="" textlink="">
      <xdr:nvSpPr>
        <xdr:cNvPr id="4" name="Oval 3"/>
        <xdr:cNvSpPr>
          <a:spLocks noChangeArrowheads="1"/>
        </xdr:cNvSpPr>
      </xdr:nvSpPr>
      <xdr:spPr bwMode="auto">
        <a:xfrm>
          <a:off x="7086600" y="3095625"/>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409575</xdr:rowOff>
    </xdr:from>
    <xdr:to>
      <xdr:col>27</xdr:col>
      <xdr:colOff>180975</xdr:colOff>
      <xdr:row>12</xdr:row>
      <xdr:rowOff>114300</xdr:rowOff>
    </xdr:to>
    <xdr:sp macro="" textlink="">
      <xdr:nvSpPr>
        <xdr:cNvPr id="5" name="AutoShape 4"/>
        <xdr:cNvSpPr>
          <a:spLocks noChangeArrowheads="1"/>
        </xdr:cNvSpPr>
      </xdr:nvSpPr>
      <xdr:spPr bwMode="auto">
        <a:xfrm>
          <a:off x="2933700" y="2095500"/>
          <a:ext cx="2276475" cy="285750"/>
        </a:xfrm>
        <a:prstGeom prst="wedgeRoundRectCallout">
          <a:avLst>
            <a:gd name="adj1" fmla="val 68410"/>
            <a:gd name="adj2" fmla="val 4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43</xdr:col>
      <xdr:colOff>0</xdr:colOff>
      <xdr:row>10</xdr:row>
      <xdr:rowOff>257175</xdr:rowOff>
    </xdr:from>
    <xdr:to>
      <xdr:col>47</xdr:col>
      <xdr:colOff>114300</xdr:colOff>
      <xdr:row>21</xdr:row>
      <xdr:rowOff>228600</xdr:rowOff>
    </xdr:to>
    <xdr:sp macro="" textlink="">
      <xdr:nvSpPr>
        <xdr:cNvPr id="6" name="AutoShape 5"/>
        <xdr:cNvSpPr>
          <a:spLocks noChangeArrowheads="1"/>
        </xdr:cNvSpPr>
      </xdr:nvSpPr>
      <xdr:spPr bwMode="auto">
        <a:xfrm>
          <a:off x="8001000" y="1943100"/>
          <a:ext cx="800100" cy="2247900"/>
        </a:xfrm>
        <a:prstGeom prst="wedgeRoundRectCallout">
          <a:avLst>
            <a:gd name="adj1" fmla="val -83333"/>
            <a:gd name="adj2" fmla="val 88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5</xdr:col>
      <xdr:colOff>57150</xdr:colOff>
      <xdr:row>26</xdr:row>
      <xdr:rowOff>9525</xdr:rowOff>
    </xdr:from>
    <xdr:to>
      <xdr:col>7</xdr:col>
      <xdr:colOff>95250</xdr:colOff>
      <xdr:row>26</xdr:row>
      <xdr:rowOff>342900</xdr:rowOff>
    </xdr:to>
    <xdr:sp macro="" textlink="">
      <xdr:nvSpPr>
        <xdr:cNvPr id="7" name="Oval 7"/>
        <xdr:cNvSpPr>
          <a:spLocks noChangeArrowheads="1"/>
        </xdr:cNvSpPr>
      </xdr:nvSpPr>
      <xdr:spPr bwMode="auto">
        <a:xfrm>
          <a:off x="942975" y="6210300"/>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57150</xdr:colOff>
      <xdr:row>23</xdr:row>
      <xdr:rowOff>9525</xdr:rowOff>
    </xdr:from>
    <xdr:to>
      <xdr:col>42</xdr:col>
      <xdr:colOff>28575</xdr:colOff>
      <xdr:row>28</xdr:row>
      <xdr:rowOff>333375</xdr:rowOff>
    </xdr:to>
    <xdr:sp macro="" textlink="">
      <xdr:nvSpPr>
        <xdr:cNvPr id="8" name="AutoShape 8"/>
        <xdr:cNvSpPr>
          <a:spLocks/>
        </xdr:cNvSpPr>
      </xdr:nvSpPr>
      <xdr:spPr bwMode="auto">
        <a:xfrm>
          <a:off x="7753350" y="4819650"/>
          <a:ext cx="104775" cy="2457450"/>
        </a:xfrm>
        <a:prstGeom prst="rightBrace">
          <a:avLst>
            <a:gd name="adj1" fmla="val 195455"/>
            <a:gd name="adj2" fmla="val 484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85725</xdr:colOff>
      <xdr:row>23</xdr:row>
      <xdr:rowOff>47625</xdr:rowOff>
    </xdr:from>
    <xdr:to>
      <xdr:col>47</xdr:col>
      <xdr:colOff>95250</xdr:colOff>
      <xdr:row>28</xdr:row>
      <xdr:rowOff>228600</xdr:rowOff>
    </xdr:to>
    <xdr:sp macro="" textlink="">
      <xdr:nvSpPr>
        <xdr:cNvPr id="9" name="AutoShape 9"/>
        <xdr:cNvSpPr>
          <a:spLocks noChangeArrowheads="1"/>
        </xdr:cNvSpPr>
      </xdr:nvSpPr>
      <xdr:spPr bwMode="auto">
        <a:xfrm>
          <a:off x="7915275" y="4857750"/>
          <a:ext cx="866775" cy="23145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届出事項に変更があった場合は、「</a:t>
          </a:r>
          <a:r>
            <a:rPr lang="ja-JP" altLang="en-US" sz="1100" b="0" i="0" u="sng" strike="noStrike" baseline="0">
              <a:solidFill>
                <a:srgbClr val="000000"/>
              </a:solidFill>
              <a:latin typeface="ＭＳ ゴシック"/>
              <a:ea typeface="ＭＳ ゴシック"/>
            </a:rPr>
            <a:t>変更があった事項」の該当する番号全て</a:t>
          </a:r>
          <a:r>
            <a:rPr lang="ja-JP" altLang="en-US" sz="1100" b="0" i="0" u="none" strike="noStrike" baseline="0">
              <a:solidFill>
                <a:srgbClr val="000000"/>
              </a:solidFill>
              <a:latin typeface="ＭＳ ゴシック"/>
              <a:ea typeface="ＭＳ ゴシック"/>
            </a:rPr>
            <a:t>に○を付けてください。</a:t>
          </a:r>
        </a:p>
      </xdr:txBody>
    </xdr:sp>
    <xdr:clientData/>
  </xdr:twoCellAnchor>
  <xdr:twoCellAnchor>
    <xdr:from>
      <xdr:col>40</xdr:col>
      <xdr:colOff>180975</xdr:colOff>
      <xdr:row>30</xdr:row>
      <xdr:rowOff>352425</xdr:rowOff>
    </xdr:from>
    <xdr:to>
      <xdr:col>42</xdr:col>
      <xdr:colOff>19050</xdr:colOff>
      <xdr:row>33</xdr:row>
      <xdr:rowOff>57150</xdr:rowOff>
    </xdr:to>
    <xdr:sp macro="" textlink="">
      <xdr:nvSpPr>
        <xdr:cNvPr id="10" name="AutoShape 10"/>
        <xdr:cNvSpPr>
          <a:spLocks/>
        </xdr:cNvSpPr>
      </xdr:nvSpPr>
      <xdr:spPr bwMode="auto">
        <a:xfrm>
          <a:off x="7686675" y="7896225"/>
          <a:ext cx="161925" cy="2114550"/>
        </a:xfrm>
        <a:prstGeom prst="rightBrace">
          <a:avLst>
            <a:gd name="adj1" fmla="val 108824"/>
            <a:gd name="adj2" fmla="val 44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57150</xdr:colOff>
      <xdr:row>31</xdr:row>
      <xdr:rowOff>47625</xdr:rowOff>
    </xdr:from>
    <xdr:to>
      <xdr:col>47</xdr:col>
      <xdr:colOff>19050</xdr:colOff>
      <xdr:row>32</xdr:row>
      <xdr:rowOff>1000125</xdr:rowOff>
    </xdr:to>
    <xdr:sp macro="" textlink="">
      <xdr:nvSpPr>
        <xdr:cNvPr id="11" name="AutoShape 11"/>
        <xdr:cNvSpPr>
          <a:spLocks noChangeArrowheads="1"/>
        </xdr:cNvSpPr>
      </xdr:nvSpPr>
      <xdr:spPr bwMode="auto">
        <a:xfrm>
          <a:off x="7886700" y="7962900"/>
          <a:ext cx="819150" cy="19716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変更の内容が、上記</a:t>
          </a:r>
          <a:r>
            <a:rPr lang="ja-JP" altLang="en-US" sz="1100" b="0" i="0" u="sng" strike="noStrike" baseline="0">
              <a:solidFill>
                <a:srgbClr val="000000"/>
              </a:solidFill>
              <a:latin typeface="ＭＳ ゴシック"/>
              <a:ea typeface="ＭＳ ゴシック"/>
            </a:rPr>
            <a:t>項目番号１・２・３・４</a:t>
          </a:r>
          <a:r>
            <a:rPr lang="ja-JP" altLang="en-US" sz="1100" b="0" i="0" u="none" strike="noStrike" baseline="0">
              <a:solidFill>
                <a:srgbClr val="000000"/>
              </a:solidFill>
              <a:latin typeface="ＭＳ ゴシック"/>
              <a:ea typeface="ＭＳ ゴシック"/>
            </a:rPr>
            <a:t>の場合は、登記内容等と一致させてください。</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26</xdr:col>
      <xdr:colOff>28575</xdr:colOff>
      <xdr:row>27</xdr:row>
      <xdr:rowOff>17561</xdr:rowOff>
    </xdr:from>
    <xdr:to>
      <xdr:col>27</xdr:col>
      <xdr:colOff>28575</xdr:colOff>
      <xdr:row>27</xdr:row>
      <xdr:rowOff>208061</xdr:rowOff>
    </xdr:to>
    <xdr:sp macro="" textlink="">
      <xdr:nvSpPr>
        <xdr:cNvPr id="2" name="屈折矢印 1"/>
        <xdr:cNvSpPr/>
      </xdr:nvSpPr>
      <xdr:spPr>
        <a:xfrm rot="5400000">
          <a:off x="4667250" y="6685061"/>
          <a:ext cx="190500" cy="17145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5292</xdr:colOff>
      <xdr:row>57</xdr:row>
      <xdr:rowOff>15250</xdr:rowOff>
    </xdr:from>
    <xdr:to>
      <xdr:col>32</xdr:col>
      <xdr:colOff>110076</xdr:colOff>
      <xdr:row>59</xdr:row>
      <xdr:rowOff>216423</xdr:rowOff>
    </xdr:to>
    <xdr:sp macro="" textlink="">
      <xdr:nvSpPr>
        <xdr:cNvPr id="3" name="大かっこ 2"/>
        <xdr:cNvSpPr/>
      </xdr:nvSpPr>
      <xdr:spPr>
        <a:xfrm>
          <a:off x="3110442" y="13836025"/>
          <a:ext cx="2676534" cy="6297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4233</xdr:colOff>
      <xdr:row>75</xdr:row>
      <xdr:rowOff>232638</xdr:rowOff>
    </xdr:from>
    <xdr:to>
      <xdr:col>32</xdr:col>
      <xdr:colOff>109017</xdr:colOff>
      <xdr:row>78</xdr:row>
      <xdr:rowOff>209982</xdr:rowOff>
    </xdr:to>
    <xdr:sp macro="" textlink="">
      <xdr:nvSpPr>
        <xdr:cNvPr id="4" name="大かっこ 3"/>
        <xdr:cNvSpPr/>
      </xdr:nvSpPr>
      <xdr:spPr>
        <a:xfrm>
          <a:off x="3109383" y="18139638"/>
          <a:ext cx="2676534" cy="6631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xdr:col>
      <xdr:colOff>809626</xdr:colOff>
      <xdr:row>2</xdr:row>
      <xdr:rowOff>117476</xdr:rowOff>
    </xdr:from>
    <xdr:to>
      <xdr:col>3</xdr:col>
      <xdr:colOff>5400676</xdr:colOff>
      <xdr:row>3</xdr:row>
      <xdr:rowOff>488951</xdr:rowOff>
    </xdr:to>
    <xdr:sp macro="" textlink="">
      <xdr:nvSpPr>
        <xdr:cNvPr id="2" name="額縁 1"/>
        <xdr:cNvSpPr/>
      </xdr:nvSpPr>
      <xdr:spPr>
        <a:xfrm>
          <a:off x="2867026" y="460376"/>
          <a:ext cx="4591050" cy="542925"/>
        </a:xfrm>
        <a:prstGeom prst="bevel">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メールアドレス登録票</a:t>
          </a:r>
          <a:endParaRPr kumimoji="1" lang="en-US" altLang="ja-JP" sz="2400" b="1">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3</xdr:row>
          <xdr:rowOff>0</xdr:rowOff>
        </xdr:from>
        <xdr:to>
          <xdr:col>1</xdr:col>
          <xdr:colOff>333375</xdr:colOff>
          <xdr:row>3</xdr:row>
          <xdr:rowOff>180975</xdr:rowOff>
        </xdr:to>
        <xdr:sp macro="" textlink="">
          <xdr:nvSpPr>
            <xdr:cNvPr id="169985" name="Check Box 1" hidden="1">
              <a:extLst>
                <a:ext uri="{63B3BB69-23CF-44E3-9099-C40C66FF867C}">
                  <a14:compatExt spid="_x0000_s169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xdr:row>
          <xdr:rowOff>0</xdr:rowOff>
        </xdr:from>
        <xdr:to>
          <xdr:col>1</xdr:col>
          <xdr:colOff>333375</xdr:colOff>
          <xdr:row>4</xdr:row>
          <xdr:rowOff>180975</xdr:rowOff>
        </xdr:to>
        <xdr:sp macro="" textlink="">
          <xdr:nvSpPr>
            <xdr:cNvPr id="169986" name="Check Box 2" hidden="1">
              <a:extLst>
                <a:ext uri="{63B3BB69-23CF-44E3-9099-C40C66FF867C}">
                  <a14:compatExt spid="_x0000_s169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3</xdr:row>
          <xdr:rowOff>0</xdr:rowOff>
        </xdr:from>
        <xdr:to>
          <xdr:col>1</xdr:col>
          <xdr:colOff>333375</xdr:colOff>
          <xdr:row>3</xdr:row>
          <xdr:rowOff>180975</xdr:rowOff>
        </xdr:to>
        <xdr:sp macro="" textlink="">
          <xdr:nvSpPr>
            <xdr:cNvPr id="171009" name="Check Box 1" hidden="1">
              <a:extLst>
                <a:ext uri="{63B3BB69-23CF-44E3-9099-C40C66FF867C}">
                  <a14:compatExt spid="_x0000_s17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xdr:row>
          <xdr:rowOff>0</xdr:rowOff>
        </xdr:from>
        <xdr:to>
          <xdr:col>1</xdr:col>
          <xdr:colOff>333375</xdr:colOff>
          <xdr:row>4</xdr:row>
          <xdr:rowOff>180975</xdr:rowOff>
        </xdr:to>
        <xdr:sp macro="" textlink="">
          <xdr:nvSpPr>
            <xdr:cNvPr id="171010" name="Check Box 2" hidden="1">
              <a:extLst>
                <a:ext uri="{63B3BB69-23CF-44E3-9099-C40C66FF867C}">
                  <a14:compatExt spid="_x0000_s17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352425</xdr:colOff>
      <xdr:row>42</xdr:row>
      <xdr:rowOff>0</xdr:rowOff>
    </xdr:from>
    <xdr:to>
      <xdr:col>12</xdr:col>
      <xdr:colOff>390525</xdr:colOff>
      <xdr:row>43</xdr:row>
      <xdr:rowOff>9525</xdr:rowOff>
    </xdr:to>
    <xdr:sp macro="" textlink="">
      <xdr:nvSpPr>
        <xdr:cNvPr id="4" name="Oval 3"/>
        <xdr:cNvSpPr>
          <a:spLocks noChangeArrowheads="1"/>
        </xdr:cNvSpPr>
      </xdr:nvSpPr>
      <xdr:spPr bwMode="auto">
        <a:xfrm>
          <a:off x="5019675" y="7600950"/>
          <a:ext cx="97155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95250</xdr:colOff>
      <xdr:row>33</xdr:row>
      <xdr:rowOff>57150</xdr:rowOff>
    </xdr:from>
    <xdr:to>
      <xdr:col>16</xdr:col>
      <xdr:colOff>209550</xdr:colOff>
      <xdr:row>38</xdr:row>
      <xdr:rowOff>47625</xdr:rowOff>
    </xdr:to>
    <xdr:sp macro="" textlink="">
      <xdr:nvSpPr>
        <xdr:cNvPr id="5" name="AutoShape 4"/>
        <xdr:cNvSpPr>
          <a:spLocks noChangeArrowheads="1"/>
        </xdr:cNvSpPr>
      </xdr:nvSpPr>
      <xdr:spPr bwMode="auto">
        <a:xfrm>
          <a:off x="5695950" y="6172200"/>
          <a:ext cx="1981200" cy="800100"/>
        </a:xfrm>
        <a:prstGeom prst="wedgeEllipseCallout">
          <a:avLst>
            <a:gd name="adj1" fmla="val -139903"/>
            <a:gd name="adj2" fmla="val -3569"/>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主たる対象者を定めた場合、「指定障害福祉・・・・対象者を特定する理由（参考様式７）」を添付してください。</a:t>
          </a:r>
        </a:p>
      </xdr:txBody>
    </xdr:sp>
    <xdr:clientData/>
  </xdr:twoCellAnchor>
  <xdr:twoCellAnchor>
    <xdr:from>
      <xdr:col>8</xdr:col>
      <xdr:colOff>419100</xdr:colOff>
      <xdr:row>38</xdr:row>
      <xdr:rowOff>114300</xdr:rowOff>
    </xdr:from>
    <xdr:to>
      <xdr:col>16</xdr:col>
      <xdr:colOff>85725</xdr:colOff>
      <xdr:row>41</xdr:row>
      <xdr:rowOff>85725</xdr:rowOff>
    </xdr:to>
    <xdr:sp macro="" textlink="">
      <xdr:nvSpPr>
        <xdr:cNvPr id="6" name="AutoShape 5"/>
        <xdr:cNvSpPr>
          <a:spLocks noChangeArrowheads="1"/>
        </xdr:cNvSpPr>
      </xdr:nvSpPr>
      <xdr:spPr bwMode="auto">
        <a:xfrm>
          <a:off x="4152900" y="7038975"/>
          <a:ext cx="3400425" cy="476250"/>
        </a:xfrm>
        <a:prstGeom prst="wedgeEllipseCallout">
          <a:avLst>
            <a:gd name="adj1" fmla="val -76889"/>
            <a:gd name="adj2" fmla="val 24000"/>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利用料、その他の費用について運営規程で定める場合は具体的かつ明確に規定してください。</a:t>
          </a:r>
        </a:p>
      </xdr:txBody>
    </xdr:sp>
    <xdr:clientData/>
  </xdr:twoCellAnchor>
  <xdr:twoCellAnchor>
    <xdr:from>
      <xdr:col>9</xdr:col>
      <xdr:colOff>457200</xdr:colOff>
      <xdr:row>46</xdr:row>
      <xdr:rowOff>428625</xdr:rowOff>
    </xdr:from>
    <xdr:to>
      <xdr:col>11</xdr:col>
      <xdr:colOff>28575</xdr:colOff>
      <xdr:row>47</xdr:row>
      <xdr:rowOff>0</xdr:rowOff>
    </xdr:to>
    <xdr:sp macro="" textlink="">
      <xdr:nvSpPr>
        <xdr:cNvPr id="7" name="Oval 6"/>
        <xdr:cNvSpPr>
          <a:spLocks noChangeArrowheads="1"/>
        </xdr:cNvSpPr>
      </xdr:nvSpPr>
      <xdr:spPr bwMode="auto">
        <a:xfrm>
          <a:off x="4657725" y="8715375"/>
          <a:ext cx="504825" cy="95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361950</xdr:colOff>
      <xdr:row>46</xdr:row>
      <xdr:rowOff>38100</xdr:rowOff>
    </xdr:from>
    <xdr:to>
      <xdr:col>16</xdr:col>
      <xdr:colOff>219075</xdr:colOff>
      <xdr:row>47</xdr:row>
      <xdr:rowOff>0</xdr:rowOff>
    </xdr:to>
    <xdr:sp macro="" textlink="">
      <xdr:nvSpPr>
        <xdr:cNvPr id="8" name="AutoShape 5"/>
        <xdr:cNvSpPr>
          <a:spLocks noChangeArrowheads="1"/>
        </xdr:cNvSpPr>
      </xdr:nvSpPr>
      <xdr:spPr bwMode="auto">
        <a:xfrm>
          <a:off x="5962650" y="8324850"/>
          <a:ext cx="1724025" cy="400050"/>
        </a:xfrm>
        <a:prstGeom prst="wedgeEllipseCallout">
          <a:avLst>
            <a:gd name="adj1" fmla="val -127310"/>
            <a:gd name="adj2" fmla="val -6791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医療機関とは契約等経た上で協力関係を締結してください。</a:t>
          </a:r>
        </a:p>
      </xdr:txBody>
    </xdr:sp>
    <xdr:clientData/>
  </xdr:twoCellAnchor>
  <xdr:twoCellAnchor>
    <xdr:from>
      <xdr:col>10</xdr:col>
      <xdr:colOff>19050</xdr:colOff>
      <xdr:row>24</xdr:row>
      <xdr:rowOff>85725</xdr:rowOff>
    </xdr:from>
    <xdr:to>
      <xdr:col>16</xdr:col>
      <xdr:colOff>285750</xdr:colOff>
      <xdr:row>28</xdr:row>
      <xdr:rowOff>66675</xdr:rowOff>
    </xdr:to>
    <xdr:sp macro="" textlink="">
      <xdr:nvSpPr>
        <xdr:cNvPr id="9" name="AutoShape 14"/>
        <xdr:cNvSpPr>
          <a:spLocks noChangeArrowheads="1"/>
        </xdr:cNvSpPr>
      </xdr:nvSpPr>
      <xdr:spPr bwMode="auto">
        <a:xfrm>
          <a:off x="4686300" y="4657725"/>
          <a:ext cx="3067050" cy="666750"/>
        </a:xfrm>
        <a:prstGeom prst="wedgeEllipseCallout">
          <a:avLst>
            <a:gd name="adj1" fmla="val -95032"/>
            <a:gd name="adj2" fmla="val 78569"/>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前年度の利用者数の平均値。新設又は増床で前年度において実績がない場合は利用定員の９０％を記入してください。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104775</xdr:colOff>
      <xdr:row>17</xdr:row>
      <xdr:rowOff>9525</xdr:rowOff>
    </xdr:from>
    <xdr:to>
      <xdr:col>6</xdr:col>
      <xdr:colOff>47625</xdr:colOff>
      <xdr:row>19</xdr:row>
      <xdr:rowOff>38100</xdr:rowOff>
    </xdr:to>
    <xdr:sp macro="" textlink="">
      <xdr:nvSpPr>
        <xdr:cNvPr id="4" name="Oval 4"/>
        <xdr:cNvSpPr>
          <a:spLocks noChangeArrowheads="1"/>
        </xdr:cNvSpPr>
      </xdr:nvSpPr>
      <xdr:spPr bwMode="auto">
        <a:xfrm>
          <a:off x="828675" y="3095625"/>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19</xdr:col>
      <xdr:colOff>95250</xdr:colOff>
      <xdr:row>9</xdr:row>
      <xdr:rowOff>9525</xdr:rowOff>
    </xdr:from>
    <xdr:to>
      <xdr:col>21</xdr:col>
      <xdr:colOff>38100</xdr:colOff>
      <xdr:row>11</xdr:row>
      <xdr:rowOff>38100</xdr:rowOff>
    </xdr:to>
    <xdr:sp macro="" textlink="">
      <xdr:nvSpPr>
        <xdr:cNvPr id="5" name="Oval 4"/>
        <xdr:cNvSpPr>
          <a:spLocks noChangeArrowheads="1"/>
        </xdr:cNvSpPr>
      </xdr:nvSpPr>
      <xdr:spPr bwMode="auto">
        <a:xfrm>
          <a:off x="3533775" y="2028825"/>
          <a:ext cx="304800" cy="295275"/>
        </a:xfrm>
        <a:prstGeom prst="ellipse">
          <a:avLst/>
        </a:prstGeom>
        <a:solidFill>
          <a:srgbClr val="FFFFFF">
            <a:alpha val="0"/>
          </a:srgbClr>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133350</xdr:colOff>
      <xdr:row>10</xdr:row>
      <xdr:rowOff>57150</xdr:rowOff>
    </xdr:from>
    <xdr:to>
      <xdr:col>13</xdr:col>
      <xdr:colOff>257175</xdr:colOff>
      <xdr:row>12</xdr:row>
      <xdr:rowOff>153761</xdr:rowOff>
    </xdr:to>
    <xdr:sp macro="" textlink="">
      <xdr:nvSpPr>
        <xdr:cNvPr id="2" name="AutoShape 26"/>
        <xdr:cNvSpPr>
          <a:spLocks noChangeArrowheads="1"/>
        </xdr:cNvSpPr>
      </xdr:nvSpPr>
      <xdr:spPr bwMode="auto">
        <a:xfrm>
          <a:off x="1504950" y="4362450"/>
          <a:ext cx="1724025" cy="649061"/>
        </a:xfrm>
        <a:prstGeom prst="wedgeRectCallout">
          <a:avLst>
            <a:gd name="adj1" fmla="val 23597"/>
            <a:gd name="adj2" fmla="val 144204"/>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18288" anchor="ctr"/>
        <a:lstStyle/>
        <a:p>
          <a:pPr algn="l" rtl="0">
            <a:defRPr sz="1000"/>
          </a:pPr>
          <a:r>
            <a:rPr lang="ja-JP" altLang="en-US" sz="1200" b="0" i="0" u="none" strike="noStrike" baseline="0">
              <a:solidFill>
                <a:srgbClr val="000000"/>
              </a:solidFill>
              <a:latin typeface="ＭＳ Ｐゴシック"/>
              <a:ea typeface="ＭＳ Ｐゴシック"/>
            </a:rPr>
            <a:t>定員数を記入してください。</a:t>
          </a:r>
        </a:p>
      </xdr:txBody>
    </xdr:sp>
    <xdr:clientData/>
  </xdr:twoCellAnchor>
  <xdr:twoCellAnchor>
    <xdr:from>
      <xdr:col>16</xdr:col>
      <xdr:colOff>133350</xdr:colOff>
      <xdr:row>9</xdr:row>
      <xdr:rowOff>66675</xdr:rowOff>
    </xdr:from>
    <xdr:to>
      <xdr:col>22</xdr:col>
      <xdr:colOff>166008</xdr:colOff>
      <xdr:row>12</xdr:row>
      <xdr:rowOff>54428</xdr:rowOff>
    </xdr:to>
    <xdr:sp macro="" textlink="">
      <xdr:nvSpPr>
        <xdr:cNvPr id="3" name="AutoShape 26"/>
        <xdr:cNvSpPr>
          <a:spLocks noChangeArrowheads="1"/>
        </xdr:cNvSpPr>
      </xdr:nvSpPr>
      <xdr:spPr bwMode="auto">
        <a:xfrm>
          <a:off x="4010025" y="4095750"/>
          <a:ext cx="1670958" cy="816428"/>
        </a:xfrm>
        <a:prstGeom prst="wedgeRectCallout">
          <a:avLst>
            <a:gd name="adj1" fmla="val -52810"/>
            <a:gd name="adj2" fmla="val 12011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200" b="0" i="0" u="none" strike="noStrike" baseline="0">
              <a:solidFill>
                <a:srgbClr val="000000"/>
              </a:solidFill>
              <a:latin typeface="ＭＳ Ｐゴシック"/>
              <a:ea typeface="ＭＳ Ｐゴシック"/>
            </a:rPr>
            <a:t>就労移行支援の定員規模に、○をしてください。</a:t>
          </a:r>
        </a:p>
      </xdr:txBody>
    </xdr:sp>
    <xdr:clientData/>
  </xdr:twoCellAnchor>
  <xdr:twoCellAnchor>
    <xdr:from>
      <xdr:col>13</xdr:col>
      <xdr:colOff>323850</xdr:colOff>
      <xdr:row>16</xdr:row>
      <xdr:rowOff>228600</xdr:rowOff>
    </xdr:from>
    <xdr:to>
      <xdr:col>14</xdr:col>
      <xdr:colOff>258536</xdr:colOff>
      <xdr:row>17</xdr:row>
      <xdr:rowOff>190500</xdr:rowOff>
    </xdr:to>
    <xdr:sp macro="" textlink="">
      <xdr:nvSpPr>
        <xdr:cNvPr id="4" name="Oval 15"/>
        <xdr:cNvSpPr>
          <a:spLocks noChangeArrowheads="1"/>
        </xdr:cNvSpPr>
      </xdr:nvSpPr>
      <xdr:spPr bwMode="auto">
        <a:xfrm>
          <a:off x="3295650" y="6191250"/>
          <a:ext cx="287111"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238126</xdr:colOff>
      <xdr:row>1</xdr:row>
      <xdr:rowOff>0</xdr:rowOff>
    </xdr:from>
    <xdr:to>
      <xdr:col>51</xdr:col>
      <xdr:colOff>466726</xdr:colOff>
      <xdr:row>4</xdr:row>
      <xdr:rowOff>47625</xdr:rowOff>
    </xdr:to>
    <xdr:sp macro="" textlink="">
      <xdr:nvSpPr>
        <xdr:cNvPr id="5" name="AutoShape 26"/>
        <xdr:cNvSpPr>
          <a:spLocks noChangeArrowheads="1"/>
        </xdr:cNvSpPr>
      </xdr:nvSpPr>
      <xdr:spPr bwMode="auto">
        <a:xfrm>
          <a:off x="12858751" y="228600"/>
          <a:ext cx="2628900" cy="666750"/>
        </a:xfrm>
        <a:prstGeom prst="wedgeRectCallout">
          <a:avLst>
            <a:gd name="adj1" fmla="val -57158"/>
            <a:gd name="adj2" fmla="val 141544"/>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18288" anchor="ctr"/>
        <a:lstStyle/>
        <a:p>
          <a:pPr rtl="0"/>
          <a:r>
            <a:rPr lang="ja-JP" altLang="ja-JP" sz="1100" b="0" i="0" baseline="0">
              <a:effectLst/>
              <a:latin typeface="+mn-lt"/>
              <a:ea typeface="+mn-ea"/>
              <a:cs typeface="+mn-cs"/>
            </a:rPr>
            <a:t>該当する地域区分に○を付けてください</a:t>
          </a:r>
          <a:endParaRPr lang="en-US" altLang="ja-JP" sz="1100" b="0" i="0" baseline="0">
            <a:effectLst/>
            <a:latin typeface="+mn-lt"/>
            <a:ea typeface="+mn-ea"/>
            <a:cs typeface="+mn-cs"/>
          </a:endParaRPr>
        </a:p>
        <a:p>
          <a:pPr rtl="0"/>
          <a:r>
            <a:rPr lang="ja-JP" altLang="en-US" sz="1100" b="0" i="0" baseline="0">
              <a:effectLst/>
              <a:latin typeface="+mn-lt"/>
              <a:ea typeface="+mn-ea"/>
              <a:cs typeface="+mn-cs"/>
            </a:rPr>
            <a:t>（八王子市は三級地です）</a:t>
          </a:r>
          <a:endParaRPr lang="ja-JP" altLang="ja-JP" sz="1200">
            <a:effectLst/>
          </a:endParaRPr>
        </a:p>
      </xdr:txBody>
    </xdr:sp>
    <xdr:clientData/>
  </xdr:twoCellAnchor>
  <xdr:twoCellAnchor>
    <xdr:from>
      <xdr:col>17</xdr:col>
      <xdr:colOff>104775</xdr:colOff>
      <xdr:row>20</xdr:row>
      <xdr:rowOff>257176</xdr:rowOff>
    </xdr:from>
    <xdr:to>
      <xdr:col>26</xdr:col>
      <xdr:colOff>137092</xdr:colOff>
      <xdr:row>24</xdr:row>
      <xdr:rowOff>428626</xdr:rowOff>
    </xdr:to>
    <xdr:sp macro="" textlink="">
      <xdr:nvSpPr>
        <xdr:cNvPr id="6" name="正方形/長方形 5"/>
        <xdr:cNvSpPr/>
      </xdr:nvSpPr>
      <xdr:spPr>
        <a:xfrm>
          <a:off x="4257675" y="7324726"/>
          <a:ext cx="2461192" cy="1276350"/>
        </a:xfrm>
        <a:prstGeom prst="rect">
          <a:avLst/>
        </a:prstGeom>
        <a:solidFill>
          <a:srgbClr val="00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処遇改善加算や特定処遇改善加算を算定するときは、別途算定の届出を提出する必要があります。</a:t>
          </a:r>
          <a:endParaRPr kumimoji="1" lang="en-US" altLang="ja-JP" sz="1100">
            <a:solidFill>
              <a:sysClr val="windowText" lastClr="000000"/>
            </a:solidFill>
          </a:endParaRPr>
        </a:p>
        <a:p>
          <a:pPr algn="l"/>
          <a:r>
            <a:rPr kumimoji="1" lang="ja-JP" altLang="en-US" sz="1100">
              <a:solidFill>
                <a:sysClr val="windowText" lastClr="000000"/>
              </a:solidFill>
            </a:rPr>
            <a:t>（原則として、算定開始の前々月末までに提出）</a:t>
          </a:r>
        </a:p>
      </xdr:txBody>
    </xdr:sp>
    <xdr:clientData/>
  </xdr:twoCellAnchor>
  <xdr:twoCellAnchor>
    <xdr:from>
      <xdr:col>26</xdr:col>
      <xdr:colOff>137092</xdr:colOff>
      <xdr:row>21</xdr:row>
      <xdr:rowOff>152400</xdr:rowOff>
    </xdr:from>
    <xdr:to>
      <xdr:col>31</xdr:col>
      <xdr:colOff>9525</xdr:colOff>
      <xdr:row>23</xdr:row>
      <xdr:rowOff>66676</xdr:rowOff>
    </xdr:to>
    <xdr:cxnSp macro="">
      <xdr:nvCxnSpPr>
        <xdr:cNvPr id="7" name="直線矢印コネクタ 6"/>
        <xdr:cNvCxnSpPr>
          <a:stCxn id="6" idx="3"/>
        </xdr:cNvCxnSpPr>
      </xdr:nvCxnSpPr>
      <xdr:spPr>
        <a:xfrm flipV="1">
          <a:off x="6718867" y="7496175"/>
          <a:ext cx="1158308" cy="46672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137092</xdr:colOff>
      <xdr:row>22</xdr:row>
      <xdr:rowOff>152400</xdr:rowOff>
    </xdr:from>
    <xdr:to>
      <xdr:col>31</xdr:col>
      <xdr:colOff>9525</xdr:colOff>
      <xdr:row>23</xdr:row>
      <xdr:rowOff>66676</xdr:rowOff>
    </xdr:to>
    <xdr:cxnSp macro="">
      <xdr:nvCxnSpPr>
        <xdr:cNvPr id="8" name="直線矢印コネクタ 7"/>
        <xdr:cNvCxnSpPr>
          <a:stCxn id="6" idx="3"/>
        </xdr:cNvCxnSpPr>
      </xdr:nvCxnSpPr>
      <xdr:spPr>
        <a:xfrm flipV="1">
          <a:off x="6718867" y="7772400"/>
          <a:ext cx="1158308" cy="19050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137092</xdr:colOff>
      <xdr:row>23</xdr:row>
      <xdr:rowOff>66676</xdr:rowOff>
    </xdr:from>
    <xdr:to>
      <xdr:col>31</xdr:col>
      <xdr:colOff>19050</xdr:colOff>
      <xdr:row>23</xdr:row>
      <xdr:rowOff>171450</xdr:rowOff>
    </xdr:to>
    <xdr:cxnSp macro="">
      <xdr:nvCxnSpPr>
        <xdr:cNvPr id="9" name="直線矢印コネクタ 8"/>
        <xdr:cNvCxnSpPr>
          <a:stCxn id="6" idx="3"/>
        </xdr:cNvCxnSpPr>
      </xdr:nvCxnSpPr>
      <xdr:spPr>
        <a:xfrm>
          <a:off x="6718867" y="7962901"/>
          <a:ext cx="1167833" cy="10477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137092</xdr:colOff>
      <xdr:row>23</xdr:row>
      <xdr:rowOff>66676</xdr:rowOff>
    </xdr:from>
    <xdr:to>
      <xdr:col>30</xdr:col>
      <xdr:colOff>247650</xdr:colOff>
      <xdr:row>24</xdr:row>
      <xdr:rowOff>400050</xdr:rowOff>
    </xdr:to>
    <xdr:cxnSp macro="">
      <xdr:nvCxnSpPr>
        <xdr:cNvPr id="10" name="直線矢印コネクタ 9"/>
        <xdr:cNvCxnSpPr>
          <a:stCxn id="6" idx="3"/>
        </xdr:cNvCxnSpPr>
      </xdr:nvCxnSpPr>
      <xdr:spPr>
        <a:xfrm>
          <a:off x="6718867" y="7962901"/>
          <a:ext cx="1139258" cy="60959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137092</xdr:colOff>
      <xdr:row>23</xdr:row>
      <xdr:rowOff>66676</xdr:rowOff>
    </xdr:from>
    <xdr:to>
      <xdr:col>31</xdr:col>
      <xdr:colOff>9525</xdr:colOff>
      <xdr:row>25</xdr:row>
      <xdr:rowOff>152400</xdr:rowOff>
    </xdr:to>
    <xdr:cxnSp macro="">
      <xdr:nvCxnSpPr>
        <xdr:cNvPr id="11" name="直線矢印コネクタ 10"/>
        <xdr:cNvCxnSpPr>
          <a:stCxn id="6" idx="3"/>
        </xdr:cNvCxnSpPr>
      </xdr:nvCxnSpPr>
      <xdr:spPr>
        <a:xfrm>
          <a:off x="6718867" y="7962901"/>
          <a:ext cx="1158308" cy="116204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57150</xdr:colOff>
      <xdr:row>6</xdr:row>
      <xdr:rowOff>190500</xdr:rowOff>
    </xdr:from>
    <xdr:to>
      <xdr:col>43</xdr:col>
      <xdr:colOff>340179</xdr:colOff>
      <xdr:row>6</xdr:row>
      <xdr:rowOff>428625</xdr:rowOff>
    </xdr:to>
    <xdr:sp macro="" textlink="">
      <xdr:nvSpPr>
        <xdr:cNvPr id="12" name="Oval 15"/>
        <xdr:cNvSpPr>
          <a:spLocks noChangeArrowheads="1"/>
        </xdr:cNvSpPr>
      </xdr:nvSpPr>
      <xdr:spPr bwMode="auto">
        <a:xfrm>
          <a:off x="12334875" y="159067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19050</xdr:colOff>
      <xdr:row>7</xdr:row>
      <xdr:rowOff>28575</xdr:rowOff>
    </xdr:from>
    <xdr:to>
      <xdr:col>43</xdr:col>
      <xdr:colOff>302079</xdr:colOff>
      <xdr:row>7</xdr:row>
      <xdr:rowOff>266700</xdr:rowOff>
    </xdr:to>
    <xdr:sp macro="" textlink="">
      <xdr:nvSpPr>
        <xdr:cNvPr id="13" name="Oval 15"/>
        <xdr:cNvSpPr>
          <a:spLocks noChangeArrowheads="1"/>
        </xdr:cNvSpPr>
      </xdr:nvSpPr>
      <xdr:spPr bwMode="auto">
        <a:xfrm>
          <a:off x="12296775" y="216217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123825</xdr:colOff>
      <xdr:row>8</xdr:row>
      <xdr:rowOff>1295400</xdr:rowOff>
    </xdr:from>
    <xdr:to>
      <xdr:col>38</xdr:col>
      <xdr:colOff>63954</xdr:colOff>
      <xdr:row>8</xdr:row>
      <xdr:rowOff>1533525</xdr:rowOff>
    </xdr:to>
    <xdr:sp macro="" textlink="">
      <xdr:nvSpPr>
        <xdr:cNvPr id="14" name="Oval 15"/>
        <xdr:cNvSpPr>
          <a:spLocks noChangeArrowheads="1"/>
        </xdr:cNvSpPr>
      </xdr:nvSpPr>
      <xdr:spPr bwMode="auto">
        <a:xfrm>
          <a:off x="10344150" y="370522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333375</xdr:colOff>
      <xdr:row>9</xdr:row>
      <xdr:rowOff>38100</xdr:rowOff>
    </xdr:from>
    <xdr:to>
      <xdr:col>44</xdr:col>
      <xdr:colOff>273504</xdr:colOff>
      <xdr:row>10</xdr:row>
      <xdr:rowOff>0</xdr:rowOff>
    </xdr:to>
    <xdr:sp macro="" textlink="">
      <xdr:nvSpPr>
        <xdr:cNvPr id="15" name="Oval 15"/>
        <xdr:cNvSpPr>
          <a:spLocks noChangeArrowheads="1"/>
        </xdr:cNvSpPr>
      </xdr:nvSpPr>
      <xdr:spPr bwMode="auto">
        <a:xfrm>
          <a:off x="12611100" y="406717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9525</xdr:colOff>
      <xdr:row>10</xdr:row>
      <xdr:rowOff>9525</xdr:rowOff>
    </xdr:from>
    <xdr:to>
      <xdr:col>44</xdr:col>
      <xdr:colOff>292554</xdr:colOff>
      <xdr:row>10</xdr:row>
      <xdr:rowOff>247650</xdr:rowOff>
    </xdr:to>
    <xdr:sp macro="" textlink="">
      <xdr:nvSpPr>
        <xdr:cNvPr id="16" name="Oval 15"/>
        <xdr:cNvSpPr>
          <a:spLocks noChangeArrowheads="1"/>
        </xdr:cNvSpPr>
      </xdr:nvSpPr>
      <xdr:spPr bwMode="auto">
        <a:xfrm>
          <a:off x="12630150" y="431482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0</xdr:colOff>
      <xdr:row>11</xdr:row>
      <xdr:rowOff>28575</xdr:rowOff>
    </xdr:from>
    <xdr:to>
      <xdr:col>44</xdr:col>
      <xdr:colOff>283029</xdr:colOff>
      <xdr:row>11</xdr:row>
      <xdr:rowOff>266700</xdr:rowOff>
    </xdr:to>
    <xdr:sp macro="" textlink="">
      <xdr:nvSpPr>
        <xdr:cNvPr id="17" name="Oval 15"/>
        <xdr:cNvSpPr>
          <a:spLocks noChangeArrowheads="1"/>
        </xdr:cNvSpPr>
      </xdr:nvSpPr>
      <xdr:spPr bwMode="auto">
        <a:xfrm>
          <a:off x="12620625" y="4610100"/>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0</xdr:colOff>
      <xdr:row>12</xdr:row>
      <xdr:rowOff>28575</xdr:rowOff>
    </xdr:from>
    <xdr:to>
      <xdr:col>44</xdr:col>
      <xdr:colOff>283029</xdr:colOff>
      <xdr:row>12</xdr:row>
      <xdr:rowOff>266700</xdr:rowOff>
    </xdr:to>
    <xdr:sp macro="" textlink="">
      <xdr:nvSpPr>
        <xdr:cNvPr id="18" name="Oval 15"/>
        <xdr:cNvSpPr>
          <a:spLocks noChangeArrowheads="1"/>
        </xdr:cNvSpPr>
      </xdr:nvSpPr>
      <xdr:spPr bwMode="auto">
        <a:xfrm>
          <a:off x="12620625" y="488632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304800</xdr:colOff>
      <xdr:row>13</xdr:row>
      <xdr:rowOff>0</xdr:rowOff>
    </xdr:from>
    <xdr:to>
      <xdr:col>47</xdr:col>
      <xdr:colOff>244929</xdr:colOff>
      <xdr:row>13</xdr:row>
      <xdr:rowOff>238125</xdr:rowOff>
    </xdr:to>
    <xdr:sp macro="" textlink="">
      <xdr:nvSpPr>
        <xdr:cNvPr id="19" name="Oval 15"/>
        <xdr:cNvSpPr>
          <a:spLocks noChangeArrowheads="1"/>
        </xdr:cNvSpPr>
      </xdr:nvSpPr>
      <xdr:spPr bwMode="auto">
        <a:xfrm>
          <a:off x="13611225" y="513397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19050</xdr:colOff>
      <xdr:row>14</xdr:row>
      <xdr:rowOff>38100</xdr:rowOff>
    </xdr:from>
    <xdr:to>
      <xdr:col>44</xdr:col>
      <xdr:colOff>302079</xdr:colOff>
      <xdr:row>15</xdr:row>
      <xdr:rowOff>0</xdr:rowOff>
    </xdr:to>
    <xdr:sp macro="" textlink="">
      <xdr:nvSpPr>
        <xdr:cNvPr id="20" name="Oval 15"/>
        <xdr:cNvSpPr>
          <a:spLocks noChangeArrowheads="1"/>
        </xdr:cNvSpPr>
      </xdr:nvSpPr>
      <xdr:spPr bwMode="auto">
        <a:xfrm>
          <a:off x="12639675" y="5448300"/>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9525</xdr:colOff>
      <xdr:row>15</xdr:row>
      <xdr:rowOff>28575</xdr:rowOff>
    </xdr:from>
    <xdr:to>
      <xdr:col>44</xdr:col>
      <xdr:colOff>292554</xdr:colOff>
      <xdr:row>15</xdr:row>
      <xdr:rowOff>266700</xdr:rowOff>
    </xdr:to>
    <xdr:sp macro="" textlink="">
      <xdr:nvSpPr>
        <xdr:cNvPr id="21" name="Oval 15"/>
        <xdr:cNvSpPr>
          <a:spLocks noChangeArrowheads="1"/>
        </xdr:cNvSpPr>
      </xdr:nvSpPr>
      <xdr:spPr bwMode="auto">
        <a:xfrm>
          <a:off x="12630150" y="5715000"/>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266700</xdr:colOff>
      <xdr:row>16</xdr:row>
      <xdr:rowOff>38100</xdr:rowOff>
    </xdr:from>
    <xdr:to>
      <xdr:col>42</xdr:col>
      <xdr:colOff>206829</xdr:colOff>
      <xdr:row>17</xdr:row>
      <xdr:rowOff>0</xdr:rowOff>
    </xdr:to>
    <xdr:sp macro="" textlink="">
      <xdr:nvSpPr>
        <xdr:cNvPr id="22" name="Oval 15"/>
        <xdr:cNvSpPr>
          <a:spLocks noChangeArrowheads="1"/>
        </xdr:cNvSpPr>
      </xdr:nvSpPr>
      <xdr:spPr bwMode="auto">
        <a:xfrm>
          <a:off x="11858625" y="6000750"/>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19050</xdr:colOff>
      <xdr:row>17</xdr:row>
      <xdr:rowOff>19050</xdr:rowOff>
    </xdr:from>
    <xdr:to>
      <xdr:col>44</xdr:col>
      <xdr:colOff>302079</xdr:colOff>
      <xdr:row>17</xdr:row>
      <xdr:rowOff>257175</xdr:rowOff>
    </xdr:to>
    <xdr:sp macro="" textlink="">
      <xdr:nvSpPr>
        <xdr:cNvPr id="23" name="Oval 15"/>
        <xdr:cNvSpPr>
          <a:spLocks noChangeArrowheads="1"/>
        </xdr:cNvSpPr>
      </xdr:nvSpPr>
      <xdr:spPr bwMode="auto">
        <a:xfrm>
          <a:off x="12639675" y="625792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19050</xdr:colOff>
      <xdr:row>18</xdr:row>
      <xdr:rowOff>28575</xdr:rowOff>
    </xdr:from>
    <xdr:to>
      <xdr:col>44</xdr:col>
      <xdr:colOff>302079</xdr:colOff>
      <xdr:row>18</xdr:row>
      <xdr:rowOff>266700</xdr:rowOff>
    </xdr:to>
    <xdr:sp macro="" textlink="">
      <xdr:nvSpPr>
        <xdr:cNvPr id="24" name="Oval 15"/>
        <xdr:cNvSpPr>
          <a:spLocks noChangeArrowheads="1"/>
        </xdr:cNvSpPr>
      </xdr:nvSpPr>
      <xdr:spPr bwMode="auto">
        <a:xfrm>
          <a:off x="12639675" y="654367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28575</xdr:colOff>
      <xdr:row>19</xdr:row>
      <xdr:rowOff>28575</xdr:rowOff>
    </xdr:from>
    <xdr:to>
      <xdr:col>43</xdr:col>
      <xdr:colOff>311604</xdr:colOff>
      <xdr:row>19</xdr:row>
      <xdr:rowOff>266700</xdr:rowOff>
    </xdr:to>
    <xdr:sp macro="" textlink="">
      <xdr:nvSpPr>
        <xdr:cNvPr id="25" name="Oval 15"/>
        <xdr:cNvSpPr>
          <a:spLocks noChangeArrowheads="1"/>
        </xdr:cNvSpPr>
      </xdr:nvSpPr>
      <xdr:spPr bwMode="auto">
        <a:xfrm>
          <a:off x="12306300" y="6819900"/>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0</xdr:colOff>
      <xdr:row>20</xdr:row>
      <xdr:rowOff>28575</xdr:rowOff>
    </xdr:from>
    <xdr:to>
      <xdr:col>44</xdr:col>
      <xdr:colOff>283029</xdr:colOff>
      <xdr:row>20</xdr:row>
      <xdr:rowOff>266700</xdr:rowOff>
    </xdr:to>
    <xdr:sp macro="" textlink="">
      <xdr:nvSpPr>
        <xdr:cNvPr id="26" name="Oval 15"/>
        <xdr:cNvSpPr>
          <a:spLocks noChangeArrowheads="1"/>
        </xdr:cNvSpPr>
      </xdr:nvSpPr>
      <xdr:spPr bwMode="auto">
        <a:xfrm>
          <a:off x="12620625" y="709612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219075</xdr:colOff>
      <xdr:row>21</xdr:row>
      <xdr:rowOff>38100</xdr:rowOff>
    </xdr:from>
    <xdr:to>
      <xdr:col>47</xdr:col>
      <xdr:colOff>159204</xdr:colOff>
      <xdr:row>22</xdr:row>
      <xdr:rowOff>0</xdr:rowOff>
    </xdr:to>
    <xdr:sp macro="" textlink="">
      <xdr:nvSpPr>
        <xdr:cNvPr id="27" name="Oval 15"/>
        <xdr:cNvSpPr>
          <a:spLocks noChangeArrowheads="1"/>
        </xdr:cNvSpPr>
      </xdr:nvSpPr>
      <xdr:spPr bwMode="auto">
        <a:xfrm>
          <a:off x="13525500" y="738187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219075</xdr:colOff>
      <xdr:row>22</xdr:row>
      <xdr:rowOff>9525</xdr:rowOff>
    </xdr:from>
    <xdr:to>
      <xdr:col>47</xdr:col>
      <xdr:colOff>159204</xdr:colOff>
      <xdr:row>22</xdr:row>
      <xdr:rowOff>247650</xdr:rowOff>
    </xdr:to>
    <xdr:sp macro="" textlink="">
      <xdr:nvSpPr>
        <xdr:cNvPr id="28" name="Oval 15"/>
        <xdr:cNvSpPr>
          <a:spLocks noChangeArrowheads="1"/>
        </xdr:cNvSpPr>
      </xdr:nvSpPr>
      <xdr:spPr bwMode="auto">
        <a:xfrm>
          <a:off x="13525500" y="762952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219075</xdr:colOff>
      <xdr:row>23</xdr:row>
      <xdr:rowOff>19050</xdr:rowOff>
    </xdr:from>
    <xdr:to>
      <xdr:col>47</xdr:col>
      <xdr:colOff>159204</xdr:colOff>
      <xdr:row>23</xdr:row>
      <xdr:rowOff>257175</xdr:rowOff>
    </xdr:to>
    <xdr:sp macro="" textlink="">
      <xdr:nvSpPr>
        <xdr:cNvPr id="29" name="Oval 15"/>
        <xdr:cNvSpPr>
          <a:spLocks noChangeArrowheads="1"/>
        </xdr:cNvSpPr>
      </xdr:nvSpPr>
      <xdr:spPr bwMode="auto">
        <a:xfrm>
          <a:off x="13525500" y="791527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142875</xdr:colOff>
      <xdr:row>24</xdr:row>
      <xdr:rowOff>304800</xdr:rowOff>
    </xdr:from>
    <xdr:to>
      <xdr:col>38</xdr:col>
      <xdr:colOff>83004</xdr:colOff>
      <xdr:row>24</xdr:row>
      <xdr:rowOff>542925</xdr:rowOff>
    </xdr:to>
    <xdr:sp macro="" textlink="">
      <xdr:nvSpPr>
        <xdr:cNvPr id="30" name="Oval 15"/>
        <xdr:cNvSpPr>
          <a:spLocks noChangeArrowheads="1"/>
        </xdr:cNvSpPr>
      </xdr:nvSpPr>
      <xdr:spPr bwMode="auto">
        <a:xfrm>
          <a:off x="10363200" y="8477250"/>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142875</xdr:colOff>
      <xdr:row>25</xdr:row>
      <xdr:rowOff>38100</xdr:rowOff>
    </xdr:from>
    <xdr:to>
      <xdr:col>45</xdr:col>
      <xdr:colOff>83004</xdr:colOff>
      <xdr:row>26</xdr:row>
      <xdr:rowOff>0</xdr:rowOff>
    </xdr:to>
    <xdr:sp macro="" textlink="">
      <xdr:nvSpPr>
        <xdr:cNvPr id="31" name="Oval 15"/>
        <xdr:cNvSpPr>
          <a:spLocks noChangeArrowheads="1"/>
        </xdr:cNvSpPr>
      </xdr:nvSpPr>
      <xdr:spPr bwMode="auto">
        <a:xfrm>
          <a:off x="12763500" y="9010650"/>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247650</xdr:colOff>
      <xdr:row>26</xdr:row>
      <xdr:rowOff>28575</xdr:rowOff>
    </xdr:from>
    <xdr:to>
      <xdr:col>44</xdr:col>
      <xdr:colOff>187779</xdr:colOff>
      <xdr:row>26</xdr:row>
      <xdr:rowOff>266700</xdr:rowOff>
    </xdr:to>
    <xdr:sp macro="" textlink="">
      <xdr:nvSpPr>
        <xdr:cNvPr id="32" name="Oval 15"/>
        <xdr:cNvSpPr>
          <a:spLocks noChangeArrowheads="1"/>
        </xdr:cNvSpPr>
      </xdr:nvSpPr>
      <xdr:spPr bwMode="auto">
        <a:xfrm>
          <a:off x="12525375" y="9277350"/>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247650</xdr:colOff>
      <xdr:row>27</xdr:row>
      <xdr:rowOff>9525</xdr:rowOff>
    </xdr:from>
    <xdr:to>
      <xdr:col>44</xdr:col>
      <xdr:colOff>187779</xdr:colOff>
      <xdr:row>27</xdr:row>
      <xdr:rowOff>247650</xdr:rowOff>
    </xdr:to>
    <xdr:sp macro="" textlink="">
      <xdr:nvSpPr>
        <xdr:cNvPr id="33" name="Oval 15"/>
        <xdr:cNvSpPr>
          <a:spLocks noChangeArrowheads="1"/>
        </xdr:cNvSpPr>
      </xdr:nvSpPr>
      <xdr:spPr bwMode="auto">
        <a:xfrm>
          <a:off x="12525375" y="9534525"/>
          <a:ext cx="283029"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37</xdr:col>
      <xdr:colOff>19050</xdr:colOff>
      <xdr:row>0</xdr:row>
      <xdr:rowOff>209550</xdr:rowOff>
    </xdr:from>
    <xdr:to>
      <xdr:col>48</xdr:col>
      <xdr:colOff>123825</xdr:colOff>
      <xdr:row>2</xdr:row>
      <xdr:rowOff>200025</xdr:rowOff>
    </xdr:to>
    <xdr:sp macro="" textlink="">
      <xdr:nvSpPr>
        <xdr:cNvPr id="13316" name="AutoShape 7"/>
        <xdr:cNvSpPr>
          <a:spLocks noChangeArrowheads="1"/>
        </xdr:cNvSpPr>
      </xdr:nvSpPr>
      <xdr:spPr bwMode="auto">
        <a:xfrm>
          <a:off x="7781925" y="209550"/>
          <a:ext cx="2476500" cy="523875"/>
        </a:xfrm>
        <a:prstGeom prst="wedgeEllipseCallout">
          <a:avLst>
            <a:gd name="adj1" fmla="val 57694"/>
            <a:gd name="adj2" fmla="val 120907"/>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36</xdr:col>
      <xdr:colOff>114300</xdr:colOff>
      <xdr:row>9</xdr:row>
      <xdr:rowOff>190500</xdr:rowOff>
    </xdr:from>
    <xdr:to>
      <xdr:col>46</xdr:col>
      <xdr:colOff>47625</xdr:colOff>
      <xdr:row>11</xdr:row>
      <xdr:rowOff>47625</xdr:rowOff>
    </xdr:to>
    <xdr:sp macro="" textlink="">
      <xdr:nvSpPr>
        <xdr:cNvPr id="13321" name="AutoShape 7"/>
        <xdr:cNvSpPr>
          <a:spLocks noChangeArrowheads="1"/>
        </xdr:cNvSpPr>
      </xdr:nvSpPr>
      <xdr:spPr bwMode="auto">
        <a:xfrm>
          <a:off x="7658100" y="2590800"/>
          <a:ext cx="2124075" cy="390525"/>
        </a:xfrm>
        <a:prstGeom prst="wedgeEllipseCallout">
          <a:avLst>
            <a:gd name="adj1" fmla="val 18611"/>
            <a:gd name="adj2" fmla="val -101218"/>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曜日を記載してください。</a:t>
          </a:r>
        </a:p>
      </xdr:txBody>
    </xdr:sp>
    <xdr:clientData/>
  </xdr:twoCellAnchor>
  <xdr:twoCellAnchor>
    <xdr:from>
      <xdr:col>36</xdr:col>
      <xdr:colOff>47625</xdr:colOff>
      <xdr:row>20</xdr:row>
      <xdr:rowOff>0</xdr:rowOff>
    </xdr:from>
    <xdr:to>
      <xdr:col>46</xdr:col>
      <xdr:colOff>85725</xdr:colOff>
      <xdr:row>22</xdr:row>
      <xdr:rowOff>247650</xdr:rowOff>
    </xdr:to>
    <xdr:sp macro="" textlink="">
      <xdr:nvSpPr>
        <xdr:cNvPr id="13322" name="AutoShape 7"/>
        <xdr:cNvSpPr>
          <a:spLocks noChangeArrowheads="1"/>
        </xdr:cNvSpPr>
      </xdr:nvSpPr>
      <xdr:spPr bwMode="auto">
        <a:xfrm>
          <a:off x="7591425" y="5334000"/>
          <a:ext cx="2228850" cy="781050"/>
        </a:xfrm>
        <a:prstGeom prst="wedgeEllipseCallout">
          <a:avLst>
            <a:gd name="adj1" fmla="val 72222"/>
            <a:gd name="adj2" fmla="val 59755"/>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施設・事業所で定められている常勤職員の勤務時間数を記載してください。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171450</xdr:colOff>
      <xdr:row>7</xdr:row>
      <xdr:rowOff>133350</xdr:rowOff>
    </xdr:from>
    <xdr:to>
      <xdr:col>36</xdr:col>
      <xdr:colOff>19050</xdr:colOff>
      <xdr:row>9</xdr:row>
      <xdr:rowOff>133350</xdr:rowOff>
    </xdr:to>
    <xdr:sp macro="" textlink="">
      <xdr:nvSpPr>
        <xdr:cNvPr id="13323" name="AutoShape 7"/>
        <xdr:cNvSpPr>
          <a:spLocks noChangeArrowheads="1"/>
        </xdr:cNvSpPr>
      </xdr:nvSpPr>
      <xdr:spPr bwMode="auto">
        <a:xfrm>
          <a:off x="5086350" y="2000250"/>
          <a:ext cx="2476500" cy="533400"/>
        </a:xfrm>
        <a:prstGeom prst="wedgeEllipseCallout">
          <a:avLst>
            <a:gd name="adj1" fmla="val 3847"/>
            <a:gd name="adj2" fmla="val -189287"/>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切り上げて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40</xdr:col>
      <xdr:colOff>152400</xdr:colOff>
      <xdr:row>17</xdr:row>
      <xdr:rowOff>19050</xdr:rowOff>
    </xdr:from>
    <xdr:to>
      <xdr:col>53</xdr:col>
      <xdr:colOff>9525</xdr:colOff>
      <xdr:row>19</xdr:row>
      <xdr:rowOff>0</xdr:rowOff>
    </xdr:to>
    <xdr:sp macro="" textlink="">
      <xdr:nvSpPr>
        <xdr:cNvPr id="13325" name="AutoShape 7"/>
        <xdr:cNvSpPr>
          <a:spLocks noChangeArrowheads="1"/>
        </xdr:cNvSpPr>
      </xdr:nvSpPr>
      <xdr:spPr bwMode="auto">
        <a:xfrm>
          <a:off x="8572500" y="4552950"/>
          <a:ext cx="2571750" cy="514350"/>
        </a:xfrm>
        <a:prstGeom prst="wedgeEllipseCallout">
          <a:avLst>
            <a:gd name="adj1" fmla="val 45185"/>
            <a:gd name="adj2" fmla="val 7222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小数点第二位以下を</a:t>
          </a:r>
          <a:r>
            <a:rPr lang="ja-JP" altLang="en-US" sz="1000" b="1" i="0" u="sng" strike="noStrike" baseline="0">
              <a:solidFill>
                <a:srgbClr val="000000"/>
              </a:solidFill>
              <a:latin typeface="ＭＳ Ｐゴシック"/>
              <a:ea typeface="ＭＳ Ｐゴシック"/>
            </a:rPr>
            <a:t>切り捨てて</a:t>
          </a:r>
          <a:r>
            <a:rPr lang="ja-JP" altLang="en-US" sz="1000" b="0" i="0" u="none" strike="noStrike" baseline="0">
              <a:solidFill>
                <a:srgbClr val="000000"/>
              </a:solidFill>
              <a:latin typeface="ＭＳ Ｐゴシック"/>
              <a:ea typeface="ＭＳ Ｐゴシック"/>
            </a:rPr>
            <a:t>ください。</a:t>
          </a:r>
        </a:p>
      </xdr:txBody>
    </xdr:sp>
    <xdr:clientData/>
  </xdr:twoCellAnchor>
  <xdr:twoCellAnchor>
    <xdr:from>
      <xdr:col>11</xdr:col>
      <xdr:colOff>66675</xdr:colOff>
      <xdr:row>19</xdr:row>
      <xdr:rowOff>123825</xdr:rowOff>
    </xdr:from>
    <xdr:to>
      <xdr:col>22</xdr:col>
      <xdr:colOff>66675</xdr:colOff>
      <xdr:row>22</xdr:row>
      <xdr:rowOff>104775</xdr:rowOff>
    </xdr:to>
    <xdr:sp macro="" textlink="">
      <xdr:nvSpPr>
        <xdr:cNvPr id="13326" name="AutoShape 7"/>
        <xdr:cNvSpPr>
          <a:spLocks noChangeArrowheads="1"/>
        </xdr:cNvSpPr>
      </xdr:nvSpPr>
      <xdr:spPr bwMode="auto">
        <a:xfrm>
          <a:off x="2266950" y="5191125"/>
          <a:ext cx="2276475" cy="781050"/>
        </a:xfrm>
        <a:prstGeom prst="wedgeEllipseCallout">
          <a:avLst>
            <a:gd name="adj1" fmla="val -56278"/>
            <a:gd name="adj2" fmla="val 42685"/>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合計は、管理者・サービス管理者・直接処遇職員・その他職員の合計です。</a:t>
          </a:r>
        </a:p>
      </xdr:txBody>
    </xdr:sp>
    <xdr:clientData/>
  </xdr:twoCellAnchor>
  <xdr:twoCellAnchor>
    <xdr:from>
      <xdr:col>2</xdr:col>
      <xdr:colOff>104775</xdr:colOff>
      <xdr:row>4</xdr:row>
      <xdr:rowOff>47625</xdr:rowOff>
    </xdr:from>
    <xdr:to>
      <xdr:col>19</xdr:col>
      <xdr:colOff>57150</xdr:colOff>
      <xdr:row>7</xdr:row>
      <xdr:rowOff>190500</xdr:rowOff>
    </xdr:to>
    <xdr:sp macro="" textlink="">
      <xdr:nvSpPr>
        <xdr:cNvPr id="13329" name="AutoShape 9"/>
        <xdr:cNvSpPr>
          <a:spLocks noChangeArrowheads="1"/>
        </xdr:cNvSpPr>
      </xdr:nvSpPr>
      <xdr:spPr bwMode="auto">
        <a:xfrm>
          <a:off x="504825" y="1114425"/>
          <a:ext cx="3371850" cy="942975"/>
        </a:xfrm>
        <a:prstGeom prst="wedgeEllipseCallout">
          <a:avLst>
            <a:gd name="adj1" fmla="val -18644"/>
            <a:gd name="adj2" fmla="val 82324"/>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常勤とは、当該職員の勤務時間が、事業所において定められている常勤の職員が勤務すべき時間数に達していることをいう。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0.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1.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3.xml"/><Relationship Id="rId1" Type="http://schemas.openxmlformats.org/officeDocument/2006/relationships/printerSettings" Target="../printerSettings/printerSettings71.bin"/><Relationship Id="rId4" Type="http://schemas.openxmlformats.org/officeDocument/2006/relationships/comments" Target="../comments8.xml"/></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32"/>
  <sheetViews>
    <sheetView view="pageBreakPreview" topLeftCell="A10" zoomScale="70" zoomScaleNormal="75" zoomScaleSheetLayoutView="70" workbookViewId="0">
      <selection activeCell="K6" sqref="K6:K7"/>
    </sheetView>
  </sheetViews>
  <sheetFormatPr defaultRowHeight="13.5" x14ac:dyDescent="0.15"/>
  <cols>
    <col min="1" max="1" width="4" style="758" bestFit="1" customWidth="1"/>
    <col min="2" max="2" width="6.875" style="758" customWidth="1"/>
    <col min="3" max="3" width="45" style="758" customWidth="1"/>
    <col min="4" max="4" width="8.75" style="758" customWidth="1"/>
    <col min="5" max="6" width="9.5" style="758" customWidth="1"/>
    <col min="7" max="7" width="3.75" style="758" bestFit="1" customWidth="1"/>
    <col min="8" max="8" width="8.875" style="758" customWidth="1"/>
    <col min="9" max="9" width="11.5" style="758" customWidth="1"/>
    <col min="10" max="10" width="11.375" style="758" customWidth="1"/>
    <col min="11" max="12" width="7.5" style="758" bestFit="1" customWidth="1"/>
    <col min="13" max="13" width="9" style="758"/>
    <col min="14" max="14" width="6.625" style="758" bestFit="1" customWidth="1"/>
    <col min="15" max="15" width="3.75" style="758" bestFit="1" customWidth="1"/>
    <col min="16" max="16" width="6.5" style="758" customWidth="1"/>
    <col min="17" max="17" width="10.625" style="758" customWidth="1"/>
    <col min="18" max="18" width="9.875" style="758" customWidth="1"/>
    <col min="19" max="20" width="8.5" style="758" customWidth="1"/>
    <col min="21" max="21" width="8.625" style="758" bestFit="1" customWidth="1"/>
    <col min="22" max="22" width="7.5" style="758" customWidth="1"/>
    <col min="23" max="23" width="7.5" style="758" bestFit="1" customWidth="1"/>
    <col min="24" max="24" width="8.625" style="758" customWidth="1"/>
    <col min="25" max="25" width="6.625" style="758" customWidth="1"/>
    <col min="26" max="26" width="6.125" style="758" customWidth="1"/>
    <col min="27" max="27" width="7.75" style="758" customWidth="1"/>
    <col min="28" max="28" width="7.75" style="760" customWidth="1"/>
    <col min="29" max="16384" width="9" style="758"/>
  </cols>
  <sheetData>
    <row r="1" spans="1:29" ht="24.75" customHeight="1" x14ac:dyDescent="0.15">
      <c r="A1" s="757" t="s">
        <v>1105</v>
      </c>
      <c r="H1" s="759"/>
      <c r="K1" s="141"/>
      <c r="L1" s="141"/>
      <c r="M1" s="141"/>
      <c r="N1" s="141"/>
      <c r="O1" s="141"/>
      <c r="AC1" s="761"/>
    </row>
    <row r="2" spans="1:29" ht="24.75" customHeight="1" x14ac:dyDescent="0.15">
      <c r="A2" s="1185" t="s">
        <v>1106</v>
      </c>
      <c r="B2" s="1185"/>
      <c r="C2" s="1185"/>
      <c r="D2" s="1185"/>
      <c r="E2" s="1185"/>
      <c r="F2" s="1185"/>
      <c r="G2" s="1186" t="s">
        <v>1107</v>
      </c>
      <c r="H2" s="1186"/>
      <c r="I2" s="1186"/>
      <c r="J2" s="1186"/>
      <c r="K2" s="1186"/>
      <c r="L2" s="1186"/>
      <c r="M2" s="1186"/>
      <c r="N2" s="1186"/>
      <c r="O2" s="1186"/>
      <c r="P2" s="1186"/>
      <c r="Q2" s="1186"/>
      <c r="R2" s="1186"/>
      <c r="S2" s="1186"/>
      <c r="T2" s="1186"/>
      <c r="U2" s="1186"/>
      <c r="V2" s="1186"/>
      <c r="W2" s="1186"/>
      <c r="X2" s="1186"/>
      <c r="AC2" s="761"/>
    </row>
    <row r="3" spans="1:29" ht="27" customHeight="1" x14ac:dyDescent="0.15">
      <c r="A3" s="1185"/>
      <c r="B3" s="1185"/>
      <c r="C3" s="1185"/>
      <c r="D3" s="1185"/>
      <c r="E3" s="1185"/>
      <c r="F3" s="1185"/>
      <c r="G3" s="1187" t="s">
        <v>1108</v>
      </c>
      <c r="H3" s="1187"/>
      <c r="I3" s="1187"/>
      <c r="J3" s="1187"/>
      <c r="K3" s="1187"/>
      <c r="L3" s="1187"/>
      <c r="M3" s="1187"/>
      <c r="N3" s="1187"/>
      <c r="O3" s="1187"/>
      <c r="P3" s="1187"/>
      <c r="Q3" s="1187"/>
      <c r="R3" s="1187"/>
      <c r="S3" s="1187"/>
      <c r="T3" s="1187"/>
      <c r="U3" s="1187"/>
      <c r="V3" s="1187"/>
      <c r="W3" s="1187"/>
      <c r="X3" s="1187"/>
      <c r="Y3" s="762"/>
      <c r="Z3" s="763"/>
      <c r="AC3" s="761"/>
    </row>
    <row r="4" spans="1:29" ht="27" customHeight="1" x14ac:dyDescent="0.15">
      <c r="A4" s="1189" t="s">
        <v>1109</v>
      </c>
      <c r="B4" s="1190"/>
      <c r="C4" s="1190"/>
      <c r="D4" s="1190"/>
      <c r="E4" s="1190"/>
      <c r="F4" s="1190"/>
      <c r="G4" s="1187"/>
      <c r="H4" s="1187"/>
      <c r="I4" s="1187"/>
      <c r="J4" s="1187"/>
      <c r="K4" s="1187"/>
      <c r="L4" s="1187"/>
      <c r="M4" s="1187"/>
      <c r="N4" s="1187"/>
      <c r="O4" s="1187"/>
      <c r="P4" s="1187"/>
      <c r="Q4" s="1187"/>
      <c r="R4" s="1187"/>
      <c r="S4" s="1187"/>
      <c r="T4" s="1187"/>
      <c r="U4" s="1187"/>
      <c r="V4" s="1187"/>
      <c r="W4" s="1187"/>
      <c r="X4" s="1187"/>
      <c r="Y4" s="762"/>
      <c r="Z4" s="763"/>
      <c r="AC4" s="761"/>
    </row>
    <row r="5" spans="1:29" ht="33.75" customHeight="1" thickBot="1" x14ac:dyDescent="0.2">
      <c r="A5" s="1191"/>
      <c r="B5" s="1191"/>
      <c r="C5" s="1191"/>
      <c r="D5" s="1191"/>
      <c r="E5" s="1191"/>
      <c r="F5" s="1191"/>
      <c r="G5" s="1188"/>
      <c r="H5" s="1188"/>
      <c r="I5" s="1188"/>
      <c r="J5" s="1188"/>
      <c r="K5" s="1188"/>
      <c r="L5" s="1188"/>
      <c r="M5" s="1188"/>
      <c r="N5" s="1188"/>
      <c r="O5" s="1188"/>
      <c r="P5" s="1188"/>
      <c r="Q5" s="1188"/>
      <c r="R5" s="1188"/>
      <c r="S5" s="1188"/>
      <c r="T5" s="1188"/>
      <c r="U5" s="1188"/>
      <c r="V5" s="1188"/>
      <c r="W5" s="1188"/>
      <c r="X5" s="1188"/>
      <c r="Y5" s="764"/>
      <c r="Z5" s="765"/>
      <c r="AC5" s="761"/>
    </row>
    <row r="6" spans="1:29" ht="16.5" customHeight="1" x14ac:dyDescent="0.15">
      <c r="A6" s="1192" t="s">
        <v>1110</v>
      </c>
      <c r="B6" s="1193"/>
      <c r="C6" s="1194"/>
      <c r="D6" s="1198" t="s">
        <v>1111</v>
      </c>
      <c r="E6" s="1200" t="s">
        <v>1515</v>
      </c>
      <c r="F6" s="1198" t="s">
        <v>1112</v>
      </c>
      <c r="G6" s="1198" t="s">
        <v>1113</v>
      </c>
      <c r="H6" s="1198" t="s">
        <v>1114</v>
      </c>
      <c r="I6" s="1209" t="s">
        <v>1115</v>
      </c>
      <c r="J6" s="1198" t="s">
        <v>1116</v>
      </c>
      <c r="K6" s="1198" t="s">
        <v>1117</v>
      </c>
      <c r="L6" s="1198" t="s">
        <v>1118</v>
      </c>
      <c r="M6" s="1198" t="s">
        <v>1119</v>
      </c>
      <c r="N6" s="1200" t="s">
        <v>1120</v>
      </c>
      <c r="O6" s="1198" t="s">
        <v>1121</v>
      </c>
      <c r="P6" s="1198" t="s">
        <v>1122</v>
      </c>
      <c r="Q6" s="1198" t="s">
        <v>1123</v>
      </c>
      <c r="R6" s="1198" t="s">
        <v>1124</v>
      </c>
      <c r="S6" s="1198" t="s">
        <v>1125</v>
      </c>
      <c r="T6" s="1198" t="s">
        <v>1403</v>
      </c>
      <c r="U6" s="1206" t="s">
        <v>1126</v>
      </c>
      <c r="V6" s="1198" t="s">
        <v>1127</v>
      </c>
      <c r="W6" s="1200" t="s">
        <v>1128</v>
      </c>
      <c r="X6" s="1198" t="s">
        <v>1129</v>
      </c>
      <c r="Y6" s="1198" t="s">
        <v>1404</v>
      </c>
      <c r="Z6" s="1198" t="s">
        <v>1130</v>
      </c>
      <c r="AA6" s="1211" t="s">
        <v>566</v>
      </c>
      <c r="AB6" s="1198" t="s">
        <v>1405</v>
      </c>
      <c r="AC6" s="1213" t="s">
        <v>1131</v>
      </c>
    </row>
    <row r="7" spans="1:29" ht="66" customHeight="1" thickBot="1" x14ac:dyDescent="0.2">
      <c r="A7" s="1195"/>
      <c r="B7" s="1196"/>
      <c r="C7" s="1197"/>
      <c r="D7" s="1199"/>
      <c r="E7" s="1201"/>
      <c r="F7" s="1199"/>
      <c r="G7" s="1199"/>
      <c r="H7" s="1202"/>
      <c r="I7" s="1210"/>
      <c r="J7" s="1202"/>
      <c r="K7" s="1202"/>
      <c r="L7" s="1202"/>
      <c r="M7" s="1202"/>
      <c r="N7" s="1208"/>
      <c r="O7" s="1202"/>
      <c r="P7" s="1202"/>
      <c r="Q7" s="1202"/>
      <c r="R7" s="1202"/>
      <c r="S7" s="1202"/>
      <c r="T7" s="1202"/>
      <c r="U7" s="1207"/>
      <c r="V7" s="1202"/>
      <c r="W7" s="1208"/>
      <c r="X7" s="1202"/>
      <c r="Y7" s="1202"/>
      <c r="Z7" s="1202"/>
      <c r="AA7" s="1212"/>
      <c r="AB7" s="1202"/>
      <c r="AC7" s="1214"/>
    </row>
    <row r="8" spans="1:29" ht="32.25" customHeight="1" x14ac:dyDescent="0.15">
      <c r="A8" s="1215" t="s">
        <v>1132</v>
      </c>
      <c r="B8" s="1216"/>
      <c r="C8" s="1217"/>
      <c r="D8" s="766" t="s">
        <v>1406</v>
      </c>
      <c r="E8" s="767" t="s">
        <v>1406</v>
      </c>
      <c r="F8" s="768"/>
      <c r="G8" s="768"/>
      <c r="H8" s="766"/>
      <c r="I8" s="766"/>
      <c r="J8" s="766" t="s">
        <v>1406</v>
      </c>
      <c r="K8" s="766"/>
      <c r="L8" s="766"/>
      <c r="M8" s="766"/>
      <c r="N8" s="766"/>
      <c r="O8" s="766"/>
      <c r="P8" s="766"/>
      <c r="Q8" s="766"/>
      <c r="R8" s="766"/>
      <c r="S8" s="766"/>
      <c r="T8" s="766"/>
      <c r="U8" s="766"/>
      <c r="V8" s="766" t="s">
        <v>1406</v>
      </c>
      <c r="W8" s="769" t="s">
        <v>1406</v>
      </c>
      <c r="X8" s="769"/>
      <c r="Y8" s="769"/>
      <c r="Z8" s="769"/>
      <c r="AA8" s="965"/>
      <c r="AB8" s="767" t="s">
        <v>1407</v>
      </c>
      <c r="AC8" s="971"/>
    </row>
    <row r="9" spans="1:29" ht="46.5" customHeight="1" x14ac:dyDescent="0.15">
      <c r="A9" s="1218" t="s">
        <v>1133</v>
      </c>
      <c r="B9" s="1219"/>
      <c r="C9" s="1220"/>
      <c r="D9" s="770" t="s">
        <v>1406</v>
      </c>
      <c r="E9" s="770" t="s">
        <v>1406</v>
      </c>
      <c r="F9" s="771"/>
      <c r="G9" s="772"/>
      <c r="H9" s="773"/>
      <c r="I9" s="770" t="s">
        <v>1406</v>
      </c>
      <c r="J9" s="774" t="s">
        <v>1134</v>
      </c>
      <c r="K9" s="775" t="s">
        <v>1406</v>
      </c>
      <c r="L9" s="775" t="s">
        <v>1406</v>
      </c>
      <c r="M9" s="775" t="s">
        <v>1406</v>
      </c>
      <c r="N9" s="775" t="s">
        <v>1406</v>
      </c>
      <c r="O9" s="770"/>
      <c r="P9" s="770"/>
      <c r="Q9" s="770"/>
      <c r="R9" s="770"/>
      <c r="S9" s="770"/>
      <c r="T9" s="770"/>
      <c r="U9" s="770"/>
      <c r="V9" s="770" t="s">
        <v>1406</v>
      </c>
      <c r="W9" s="776" t="s">
        <v>1406</v>
      </c>
      <c r="X9" s="776"/>
      <c r="Y9" s="776"/>
      <c r="Z9" s="776"/>
      <c r="AA9" s="966"/>
      <c r="AB9" s="770" t="s">
        <v>1407</v>
      </c>
      <c r="AC9" s="972" t="s">
        <v>1406</v>
      </c>
    </row>
    <row r="10" spans="1:29" ht="31.5" customHeight="1" x14ac:dyDescent="0.15">
      <c r="A10" s="1203" t="s">
        <v>1135</v>
      </c>
      <c r="B10" s="1204"/>
      <c r="C10" s="1205"/>
      <c r="D10" s="777" t="s">
        <v>1406</v>
      </c>
      <c r="E10" s="777" t="s">
        <v>1406</v>
      </c>
      <c r="F10" s="778"/>
      <c r="G10" s="778" t="s">
        <v>1406</v>
      </c>
      <c r="H10" s="777" t="s">
        <v>1406</v>
      </c>
      <c r="I10" s="777"/>
      <c r="J10" s="777"/>
      <c r="K10" s="777"/>
      <c r="L10" s="777"/>
      <c r="M10" s="777"/>
      <c r="N10" s="777"/>
      <c r="O10" s="777"/>
      <c r="P10" s="777"/>
      <c r="Q10" s="777"/>
      <c r="R10" s="777"/>
      <c r="S10" s="777"/>
      <c r="T10" s="777"/>
      <c r="U10" s="777"/>
      <c r="V10" s="777" t="s">
        <v>1406</v>
      </c>
      <c r="W10" s="779" t="s">
        <v>1406</v>
      </c>
      <c r="X10" s="779"/>
      <c r="Y10" s="779" t="s">
        <v>1406</v>
      </c>
      <c r="Z10" s="779"/>
      <c r="AA10" s="967"/>
      <c r="AB10" s="777" t="s">
        <v>1407</v>
      </c>
      <c r="AC10" s="973"/>
    </row>
    <row r="11" spans="1:29" ht="44.25" customHeight="1" x14ac:dyDescent="0.15">
      <c r="A11" s="1218" t="s">
        <v>1136</v>
      </c>
      <c r="B11" s="1219"/>
      <c r="C11" s="1220"/>
      <c r="D11" s="770" t="s">
        <v>1406</v>
      </c>
      <c r="E11" s="770"/>
      <c r="F11" s="771"/>
      <c r="G11" s="771" t="s">
        <v>1406</v>
      </c>
      <c r="H11" s="770" t="s">
        <v>1406</v>
      </c>
      <c r="I11" s="770"/>
      <c r="J11" s="774" t="s">
        <v>1134</v>
      </c>
      <c r="K11" s="770"/>
      <c r="L11" s="770"/>
      <c r="M11" s="770"/>
      <c r="N11" s="770"/>
      <c r="O11" s="770"/>
      <c r="P11" s="770"/>
      <c r="Q11" s="770"/>
      <c r="R11" s="770"/>
      <c r="S11" s="770"/>
      <c r="T11" s="770"/>
      <c r="U11" s="770"/>
      <c r="V11" s="770"/>
      <c r="W11" s="776" t="s">
        <v>1406</v>
      </c>
      <c r="X11" s="776"/>
      <c r="Y11" s="776" t="s">
        <v>1406</v>
      </c>
      <c r="Z11" s="776"/>
      <c r="AA11" s="966"/>
      <c r="AB11" s="770" t="s">
        <v>1407</v>
      </c>
      <c r="AC11" s="972"/>
    </row>
    <row r="12" spans="1:29" ht="32.25" customHeight="1" x14ac:dyDescent="0.15">
      <c r="A12" s="1223" t="s">
        <v>1137</v>
      </c>
      <c r="B12" s="1224"/>
      <c r="C12" s="1225"/>
      <c r="D12" s="780" t="s">
        <v>1406</v>
      </c>
      <c r="E12" s="780"/>
      <c r="F12" s="781"/>
      <c r="G12" s="781"/>
      <c r="H12" s="780" t="s">
        <v>1406</v>
      </c>
      <c r="I12" s="780"/>
      <c r="J12" s="780"/>
      <c r="K12" s="780"/>
      <c r="L12" s="780"/>
      <c r="M12" s="780"/>
      <c r="N12" s="780"/>
      <c r="O12" s="780" t="s">
        <v>1406</v>
      </c>
      <c r="P12" s="780"/>
      <c r="Q12" s="780"/>
      <c r="R12" s="780"/>
      <c r="S12" s="780"/>
      <c r="T12" s="780"/>
      <c r="U12" s="780"/>
      <c r="V12" s="780"/>
      <c r="W12" s="782" t="s">
        <v>1406</v>
      </c>
      <c r="X12" s="782" t="s">
        <v>1406</v>
      </c>
      <c r="Y12" s="782" t="s">
        <v>1406</v>
      </c>
      <c r="Z12" s="782"/>
      <c r="AA12" s="968"/>
      <c r="AB12" s="780" t="s">
        <v>1407</v>
      </c>
      <c r="AC12" s="973"/>
    </row>
    <row r="13" spans="1:29" ht="36" customHeight="1" x14ac:dyDescent="0.15">
      <c r="A13" s="1218" t="s">
        <v>1138</v>
      </c>
      <c r="B13" s="1219"/>
      <c r="C13" s="1220"/>
      <c r="D13" s="770" t="s">
        <v>1406</v>
      </c>
      <c r="E13" s="770"/>
      <c r="F13" s="771"/>
      <c r="G13" s="771" t="s">
        <v>1406</v>
      </c>
      <c r="H13" s="770" t="s">
        <v>1406</v>
      </c>
      <c r="I13" s="770"/>
      <c r="J13" s="770" t="s">
        <v>1406</v>
      </c>
      <c r="K13" s="770"/>
      <c r="L13" s="770"/>
      <c r="M13" s="770"/>
      <c r="N13" s="770"/>
      <c r="O13" s="770"/>
      <c r="P13" s="770"/>
      <c r="Q13" s="770"/>
      <c r="R13" s="770"/>
      <c r="S13" s="770"/>
      <c r="T13" s="770"/>
      <c r="U13" s="770"/>
      <c r="V13" s="770"/>
      <c r="W13" s="776" t="s">
        <v>1406</v>
      </c>
      <c r="X13" s="776" t="s">
        <v>1406</v>
      </c>
      <c r="Y13" s="776" t="s">
        <v>1406</v>
      </c>
      <c r="Z13" s="776"/>
      <c r="AA13" s="966"/>
      <c r="AB13" s="770"/>
      <c r="AC13" s="972"/>
    </row>
    <row r="14" spans="1:29" ht="32.25" customHeight="1" x14ac:dyDescent="0.15">
      <c r="A14" s="1203" t="s">
        <v>1139</v>
      </c>
      <c r="B14" s="1204"/>
      <c r="C14" s="1205"/>
      <c r="D14" s="777" t="s">
        <v>1406</v>
      </c>
      <c r="E14" s="777"/>
      <c r="F14" s="778"/>
      <c r="G14" s="778"/>
      <c r="H14" s="777"/>
      <c r="I14" s="777"/>
      <c r="J14" s="777"/>
      <c r="K14" s="783" t="s">
        <v>1406</v>
      </c>
      <c r="L14" s="783" t="s">
        <v>1406</v>
      </c>
      <c r="M14" s="783" t="s">
        <v>1406</v>
      </c>
      <c r="N14" s="777" t="s">
        <v>1406</v>
      </c>
      <c r="O14" s="777"/>
      <c r="P14" s="777"/>
      <c r="Q14" s="777"/>
      <c r="R14" s="777"/>
      <c r="S14" s="777"/>
      <c r="T14" s="777"/>
      <c r="U14" s="777"/>
      <c r="V14" s="777"/>
      <c r="W14" s="779"/>
      <c r="X14" s="779"/>
      <c r="Y14" s="779"/>
      <c r="Z14" s="779"/>
      <c r="AA14" s="967"/>
      <c r="AB14" s="777"/>
      <c r="AC14" s="973"/>
    </row>
    <row r="15" spans="1:29" ht="32.25" customHeight="1" x14ac:dyDescent="0.15">
      <c r="A15" s="1218" t="s">
        <v>1140</v>
      </c>
      <c r="B15" s="1219"/>
      <c r="C15" s="1220"/>
      <c r="D15" s="770" t="s">
        <v>1406</v>
      </c>
      <c r="E15" s="770" t="s">
        <v>1406</v>
      </c>
      <c r="F15" s="771"/>
      <c r="G15" s="771"/>
      <c r="H15" s="770"/>
      <c r="I15" s="770"/>
      <c r="J15" s="770"/>
      <c r="K15" s="770"/>
      <c r="L15" s="770"/>
      <c r="M15" s="770"/>
      <c r="N15" s="770"/>
      <c r="O15" s="770" t="s">
        <v>1406</v>
      </c>
      <c r="P15" s="770" t="s">
        <v>1406</v>
      </c>
      <c r="Q15" s="770"/>
      <c r="R15" s="770"/>
      <c r="S15" s="775" t="s">
        <v>1406</v>
      </c>
      <c r="T15" s="775" t="s">
        <v>1406</v>
      </c>
      <c r="U15" s="775" t="s">
        <v>1406</v>
      </c>
      <c r="V15" s="770"/>
      <c r="W15" s="776" t="s">
        <v>1406</v>
      </c>
      <c r="X15" s="776" t="s">
        <v>1406</v>
      </c>
      <c r="Y15" s="776"/>
      <c r="Z15" s="776"/>
      <c r="AA15" s="966"/>
      <c r="AB15" s="770"/>
      <c r="AC15" s="972"/>
    </row>
    <row r="16" spans="1:29" s="761" customFormat="1" ht="30" customHeight="1" x14ac:dyDescent="0.15">
      <c r="A16" s="1226" t="s">
        <v>1141</v>
      </c>
      <c r="B16" s="1227"/>
      <c r="C16" s="1228"/>
      <c r="D16" s="780" t="s">
        <v>1406</v>
      </c>
      <c r="E16" s="780" t="s">
        <v>1406</v>
      </c>
      <c r="F16" s="781"/>
      <c r="G16" s="781"/>
      <c r="H16" s="780"/>
      <c r="I16" s="780"/>
      <c r="J16" s="780"/>
      <c r="K16" s="780"/>
      <c r="L16" s="780"/>
      <c r="M16" s="780"/>
      <c r="N16" s="780"/>
      <c r="O16" s="780" t="s">
        <v>1406</v>
      </c>
      <c r="P16" s="780" t="s">
        <v>1406</v>
      </c>
      <c r="Q16" s="784" t="s">
        <v>1408</v>
      </c>
      <c r="R16" s="784" t="s">
        <v>1408</v>
      </c>
      <c r="S16" s="780" t="s">
        <v>1406</v>
      </c>
      <c r="T16" s="780" t="s">
        <v>1406</v>
      </c>
      <c r="U16" s="784" t="s">
        <v>1406</v>
      </c>
      <c r="V16" s="780"/>
      <c r="W16" s="782"/>
      <c r="X16" s="782"/>
      <c r="Y16" s="782"/>
      <c r="Z16" s="782"/>
      <c r="AA16" s="968"/>
      <c r="AB16" s="780"/>
      <c r="AC16" s="973"/>
    </row>
    <row r="17" spans="1:29" s="787" customFormat="1" ht="25.5" customHeight="1" x14ac:dyDescent="0.15">
      <c r="A17" s="1229" t="s">
        <v>210</v>
      </c>
      <c r="B17" s="1230"/>
      <c r="C17" s="1231"/>
      <c r="D17" s="773" t="s">
        <v>1406</v>
      </c>
      <c r="E17" s="773" t="s">
        <v>1406</v>
      </c>
      <c r="F17" s="772"/>
      <c r="G17" s="772"/>
      <c r="H17" s="773"/>
      <c r="I17" s="773"/>
      <c r="J17" s="773"/>
      <c r="K17" s="773"/>
      <c r="L17" s="773"/>
      <c r="M17" s="773"/>
      <c r="N17" s="773"/>
      <c r="O17" s="773"/>
      <c r="P17" s="773"/>
      <c r="Q17" s="773"/>
      <c r="R17" s="773"/>
      <c r="S17" s="773"/>
      <c r="T17" s="773"/>
      <c r="U17" s="773"/>
      <c r="V17" s="773" t="s">
        <v>1406</v>
      </c>
      <c r="W17" s="785"/>
      <c r="X17" s="785"/>
      <c r="Y17" s="785"/>
      <c r="Z17" s="785"/>
      <c r="AA17" s="785" t="s">
        <v>1406</v>
      </c>
      <c r="AB17" s="773"/>
      <c r="AC17" s="786"/>
    </row>
    <row r="18" spans="1:29" s="761" customFormat="1" ht="25.5" customHeight="1" x14ac:dyDescent="0.15">
      <c r="A18" s="1232" t="s">
        <v>130</v>
      </c>
      <c r="B18" s="1233"/>
      <c r="C18" s="1234"/>
      <c r="D18" s="788" t="s">
        <v>1406</v>
      </c>
      <c r="E18" s="788" t="s">
        <v>1406</v>
      </c>
      <c r="F18" s="789"/>
      <c r="G18" s="789"/>
      <c r="H18" s="788"/>
      <c r="I18" s="788"/>
      <c r="J18" s="788"/>
      <c r="K18" s="788"/>
      <c r="L18" s="788"/>
      <c r="M18" s="788"/>
      <c r="N18" s="788"/>
      <c r="O18" s="788"/>
      <c r="P18" s="788"/>
      <c r="Q18" s="788"/>
      <c r="R18" s="788"/>
      <c r="S18" s="788"/>
      <c r="T18" s="788"/>
      <c r="U18" s="788"/>
      <c r="V18" s="788" t="s">
        <v>1406</v>
      </c>
      <c r="W18" s="790"/>
      <c r="X18" s="790"/>
      <c r="Y18" s="790"/>
      <c r="Z18" s="790"/>
      <c r="AA18" s="969"/>
      <c r="AB18" s="788"/>
      <c r="AC18" s="974"/>
    </row>
    <row r="19" spans="1:29" s="787" customFormat="1" ht="33" customHeight="1" x14ac:dyDescent="0.15">
      <c r="A19" s="791"/>
      <c r="B19" s="1235" t="s">
        <v>1142</v>
      </c>
      <c r="C19" s="1231"/>
      <c r="D19" s="773" t="s">
        <v>1406</v>
      </c>
      <c r="E19" s="773" t="s">
        <v>1406</v>
      </c>
      <c r="F19" s="773" t="s">
        <v>1406</v>
      </c>
      <c r="G19" s="772"/>
      <c r="H19" s="773"/>
      <c r="I19" s="773"/>
      <c r="J19" s="773"/>
      <c r="K19" s="773" t="s">
        <v>1406</v>
      </c>
      <c r="L19" s="773" t="s">
        <v>1406</v>
      </c>
      <c r="M19" s="773"/>
      <c r="N19" s="773" t="s">
        <v>1406</v>
      </c>
      <c r="O19" s="773"/>
      <c r="P19" s="773"/>
      <c r="Q19" s="773"/>
      <c r="R19" s="773"/>
      <c r="S19" s="773"/>
      <c r="T19" s="773"/>
      <c r="U19" s="773" t="s">
        <v>1406</v>
      </c>
      <c r="V19" s="773" t="s">
        <v>1406</v>
      </c>
      <c r="W19" s="785" t="s">
        <v>1406</v>
      </c>
      <c r="X19" s="785"/>
      <c r="Y19" s="785"/>
      <c r="Z19" s="785"/>
      <c r="AA19" s="970"/>
      <c r="AB19" s="773"/>
      <c r="AC19" s="786"/>
    </row>
    <row r="20" spans="1:29" s="761" customFormat="1" ht="32.25" customHeight="1" x14ac:dyDescent="0.15">
      <c r="A20" s="792"/>
      <c r="B20" s="1236" t="s">
        <v>1143</v>
      </c>
      <c r="C20" s="1237"/>
      <c r="D20" s="793" t="s">
        <v>1406</v>
      </c>
      <c r="E20" s="793" t="s">
        <v>1406</v>
      </c>
      <c r="F20" s="793" t="s">
        <v>1406</v>
      </c>
      <c r="G20" s="794"/>
      <c r="H20" s="793"/>
      <c r="I20" s="793" t="s">
        <v>1406</v>
      </c>
      <c r="J20" s="793" t="s">
        <v>1406</v>
      </c>
      <c r="K20" s="793" t="s">
        <v>1406</v>
      </c>
      <c r="L20" s="793" t="s">
        <v>1406</v>
      </c>
      <c r="M20" s="793" t="s">
        <v>1406</v>
      </c>
      <c r="N20" s="793" t="s">
        <v>1406</v>
      </c>
      <c r="O20" s="793"/>
      <c r="P20" s="793"/>
      <c r="Q20" s="793"/>
      <c r="R20" s="793"/>
      <c r="S20" s="793"/>
      <c r="T20" s="793"/>
      <c r="U20" s="793" t="s">
        <v>1406</v>
      </c>
      <c r="V20" s="793" t="s">
        <v>1406</v>
      </c>
      <c r="W20" s="795" t="s">
        <v>1406</v>
      </c>
      <c r="X20" s="795"/>
      <c r="Y20" s="795"/>
      <c r="Z20" s="795" t="s">
        <v>1406</v>
      </c>
      <c r="AA20" s="968"/>
      <c r="AB20" s="780"/>
      <c r="AC20" s="975" t="s">
        <v>1406</v>
      </c>
    </row>
    <row r="21" spans="1:29" s="787" customFormat="1" ht="56.25" customHeight="1" x14ac:dyDescent="0.15">
      <c r="A21" s="1229" t="s">
        <v>1409</v>
      </c>
      <c r="B21" s="1230"/>
      <c r="C21" s="1231"/>
      <c r="D21" s="1221" t="s">
        <v>1144</v>
      </c>
      <c r="E21" s="1222"/>
      <c r="F21" s="1222"/>
      <c r="G21" s="1222"/>
      <c r="H21" s="1222"/>
      <c r="I21" s="1222"/>
      <c r="J21" s="1222"/>
      <c r="K21" s="1222"/>
      <c r="L21" s="1222"/>
      <c r="M21" s="1222"/>
      <c r="N21" s="1222"/>
      <c r="O21" s="1222"/>
      <c r="P21" s="1222"/>
      <c r="Q21" s="1222"/>
      <c r="R21" s="1222"/>
      <c r="S21" s="1222"/>
      <c r="T21" s="1222"/>
      <c r="U21" s="1222"/>
      <c r="V21" s="1222"/>
      <c r="W21" s="1222"/>
      <c r="X21" s="1222"/>
      <c r="Y21" s="1222"/>
      <c r="Z21" s="1222"/>
      <c r="AA21" s="1222"/>
      <c r="AB21" s="977"/>
      <c r="AC21" s="976"/>
    </row>
    <row r="22" spans="1:29" s="761" customFormat="1" ht="30" customHeight="1" x14ac:dyDescent="0.15">
      <c r="A22" s="1226" t="s">
        <v>1145</v>
      </c>
      <c r="B22" s="1227"/>
      <c r="C22" s="1228"/>
      <c r="D22" s="780" t="s">
        <v>1406</v>
      </c>
      <c r="E22" s="780" t="s">
        <v>1406</v>
      </c>
      <c r="F22" s="781"/>
      <c r="G22" s="781"/>
      <c r="H22" s="780"/>
      <c r="I22" s="780"/>
      <c r="J22" s="780"/>
      <c r="K22" s="780"/>
      <c r="L22" s="780"/>
      <c r="M22" s="780"/>
      <c r="N22" s="780"/>
      <c r="O22" s="780"/>
      <c r="P22" s="780"/>
      <c r="Q22" s="780"/>
      <c r="R22" s="780"/>
      <c r="S22" s="780"/>
      <c r="T22" s="780"/>
      <c r="U22" s="780"/>
      <c r="V22" s="780"/>
      <c r="W22" s="782"/>
      <c r="X22" s="782"/>
      <c r="Y22" s="782"/>
      <c r="Z22" s="782" t="s">
        <v>1406</v>
      </c>
      <c r="AA22" s="968"/>
      <c r="AB22" s="780"/>
      <c r="AC22" s="973"/>
    </row>
    <row r="23" spans="1:29" ht="30" customHeight="1" x14ac:dyDescent="0.15">
      <c r="A23" s="1229" t="s">
        <v>1146</v>
      </c>
      <c r="B23" s="1230"/>
      <c r="C23" s="1231"/>
      <c r="D23" s="773" t="s">
        <v>1406</v>
      </c>
      <c r="E23" s="773" t="s">
        <v>1406</v>
      </c>
      <c r="F23" s="772"/>
      <c r="G23" s="772"/>
      <c r="H23" s="773"/>
      <c r="I23" s="773"/>
      <c r="J23" s="773"/>
      <c r="K23" s="773"/>
      <c r="L23" s="773"/>
      <c r="M23" s="773"/>
      <c r="N23" s="773"/>
      <c r="O23" s="773"/>
      <c r="P23" s="773"/>
      <c r="Q23" s="773"/>
      <c r="R23" s="773"/>
      <c r="S23" s="773"/>
      <c r="T23" s="773"/>
      <c r="U23" s="773"/>
      <c r="V23" s="773"/>
      <c r="W23" s="785"/>
      <c r="X23" s="785"/>
      <c r="Y23" s="785"/>
      <c r="Z23" s="785"/>
      <c r="AA23" s="970"/>
      <c r="AB23" s="773"/>
      <c r="AC23" s="786"/>
    </row>
    <row r="24" spans="1:29" s="761" customFormat="1" ht="25.5" customHeight="1" x14ac:dyDescent="0.15">
      <c r="A24" s="1226" t="s">
        <v>1147</v>
      </c>
      <c r="B24" s="1227"/>
      <c r="C24" s="1228"/>
      <c r="D24" s="780" t="s">
        <v>1406</v>
      </c>
      <c r="E24" s="780" t="s">
        <v>1406</v>
      </c>
      <c r="F24" s="781"/>
      <c r="G24" s="781"/>
      <c r="H24" s="780"/>
      <c r="I24" s="780"/>
      <c r="J24" s="780"/>
      <c r="K24" s="780"/>
      <c r="L24" s="780"/>
      <c r="M24" s="780"/>
      <c r="N24" s="780"/>
      <c r="O24" s="780"/>
      <c r="P24" s="780"/>
      <c r="Q24" s="780"/>
      <c r="R24" s="780"/>
      <c r="S24" s="780"/>
      <c r="T24" s="780"/>
      <c r="U24" s="780"/>
      <c r="V24" s="780" t="s">
        <v>1406</v>
      </c>
      <c r="W24" s="782"/>
      <c r="X24" s="782"/>
      <c r="Y24" s="782"/>
      <c r="Z24" s="782"/>
      <c r="AA24" s="968"/>
      <c r="AB24" s="780"/>
      <c r="AC24" s="973"/>
    </row>
    <row r="25" spans="1:29" ht="25.5" customHeight="1" x14ac:dyDescent="0.15">
      <c r="A25" s="1229" t="s">
        <v>1148</v>
      </c>
      <c r="B25" s="1230"/>
      <c r="C25" s="1231"/>
      <c r="D25" s="773" t="s">
        <v>1406</v>
      </c>
      <c r="E25" s="773" t="s">
        <v>1406</v>
      </c>
      <c r="F25" s="772"/>
      <c r="G25" s="772"/>
      <c r="H25" s="773"/>
      <c r="I25" s="773"/>
      <c r="J25" s="773"/>
      <c r="K25" s="773" t="s">
        <v>1406</v>
      </c>
      <c r="L25" s="773" t="s">
        <v>1406</v>
      </c>
      <c r="M25" s="773"/>
      <c r="N25" s="773" t="s">
        <v>1406</v>
      </c>
      <c r="O25" s="773"/>
      <c r="P25" s="773"/>
      <c r="Q25" s="773"/>
      <c r="R25" s="773"/>
      <c r="S25" s="773"/>
      <c r="T25" s="773"/>
      <c r="U25" s="773"/>
      <c r="V25" s="773" t="s">
        <v>1406</v>
      </c>
      <c r="W25" s="785"/>
      <c r="X25" s="785"/>
      <c r="Y25" s="785"/>
      <c r="Z25" s="785"/>
      <c r="AA25" s="970"/>
      <c r="AB25" s="773"/>
      <c r="AC25" s="786"/>
    </row>
    <row r="26" spans="1:29" ht="25.5" customHeight="1" x14ac:dyDescent="0.15">
      <c r="A26" s="1226" t="s">
        <v>1149</v>
      </c>
      <c r="B26" s="1227"/>
      <c r="C26" s="1228"/>
      <c r="D26" s="788" t="s">
        <v>1370</v>
      </c>
      <c r="E26" s="788" t="s">
        <v>1370</v>
      </c>
      <c r="F26" s="789"/>
      <c r="G26" s="789"/>
      <c r="H26" s="788"/>
      <c r="I26" s="788"/>
      <c r="J26" s="788"/>
      <c r="K26" s="788" t="s">
        <v>1370</v>
      </c>
      <c r="L26" s="788" t="s">
        <v>1370</v>
      </c>
      <c r="M26" s="788"/>
      <c r="N26" s="788" t="s">
        <v>1370</v>
      </c>
      <c r="O26" s="788"/>
      <c r="P26" s="788"/>
      <c r="Q26" s="788"/>
      <c r="R26" s="788"/>
      <c r="S26" s="788"/>
      <c r="T26" s="788"/>
      <c r="U26" s="788"/>
      <c r="V26" s="788" t="s">
        <v>1370</v>
      </c>
      <c r="W26" s="790"/>
      <c r="X26" s="790"/>
      <c r="Y26" s="790"/>
      <c r="Z26" s="790"/>
      <c r="AA26" s="969"/>
      <c r="AB26" s="788"/>
      <c r="AC26" s="974"/>
    </row>
    <row r="27" spans="1:29" ht="25.5" customHeight="1" x14ac:dyDescent="0.15">
      <c r="A27" s="1229" t="s">
        <v>1410</v>
      </c>
      <c r="B27" s="1230"/>
      <c r="C27" s="1231"/>
      <c r="D27" s="1055" t="s">
        <v>1406</v>
      </c>
      <c r="E27" s="1055" t="s">
        <v>1406</v>
      </c>
      <c r="F27" s="1056"/>
      <c r="G27" s="1056"/>
      <c r="H27" s="1055"/>
      <c r="I27" s="1055"/>
      <c r="J27" s="1055"/>
      <c r="K27" s="1055"/>
      <c r="L27" s="1055"/>
      <c r="M27" s="1055"/>
      <c r="N27" s="1055"/>
      <c r="O27" s="1055"/>
      <c r="P27" s="1055"/>
      <c r="Q27" s="1055"/>
      <c r="R27" s="1055"/>
      <c r="S27" s="1055"/>
      <c r="T27" s="1055" t="s">
        <v>1406</v>
      </c>
      <c r="U27" s="1055" t="s">
        <v>1406</v>
      </c>
      <c r="V27" s="1055"/>
      <c r="W27" s="1057"/>
      <c r="X27" s="1057"/>
      <c r="Y27" s="1057"/>
      <c r="Z27" s="1057"/>
      <c r="AA27" s="1058"/>
      <c r="AB27" s="1055"/>
      <c r="AC27" s="1059"/>
    </row>
    <row r="28" spans="1:29" s="761" customFormat="1" ht="30" customHeight="1" thickBot="1" x14ac:dyDescent="0.2">
      <c r="A28" s="1238" t="s">
        <v>1371</v>
      </c>
      <c r="B28" s="1239"/>
      <c r="C28" s="1240"/>
      <c r="D28" s="1060"/>
      <c r="E28" s="1060"/>
      <c r="F28" s="1061"/>
      <c r="G28" s="1061"/>
      <c r="H28" s="1060"/>
      <c r="I28" s="1060"/>
      <c r="J28" s="1060"/>
      <c r="K28" s="1060"/>
      <c r="L28" s="1060"/>
      <c r="M28" s="1060"/>
      <c r="N28" s="1060"/>
      <c r="O28" s="1060"/>
      <c r="P28" s="1060"/>
      <c r="Q28" s="1060"/>
      <c r="R28" s="1060"/>
      <c r="S28" s="1060"/>
      <c r="T28" s="1060"/>
      <c r="U28" s="1060"/>
      <c r="V28" s="1060"/>
      <c r="W28" s="1062"/>
      <c r="X28" s="1062"/>
      <c r="Y28" s="1062"/>
      <c r="Z28" s="1062"/>
      <c r="AA28" s="1063"/>
      <c r="AB28" s="1060" t="s">
        <v>1407</v>
      </c>
      <c r="AC28" s="1064"/>
    </row>
    <row r="29" spans="1:29" ht="15.75" customHeight="1" x14ac:dyDescent="0.15"/>
    <row r="30" spans="1:29" s="796" customFormat="1" ht="15.75" customHeight="1" x14ac:dyDescent="0.15">
      <c r="B30" s="758" t="s">
        <v>1411</v>
      </c>
      <c r="C30" s="758" t="s">
        <v>1150</v>
      </c>
      <c r="AB30" s="799"/>
    </row>
    <row r="31" spans="1:29" s="796" customFormat="1" ht="15.75" customHeight="1" x14ac:dyDescent="0.15">
      <c r="B31" s="1049" t="s">
        <v>1412</v>
      </c>
      <c r="C31" s="797" t="s">
        <v>1413</v>
      </c>
      <c r="S31" s="798"/>
      <c r="T31" s="798"/>
      <c r="AB31" s="799"/>
    </row>
    <row r="32" spans="1:29" s="796" customFormat="1" ht="15.75" customHeight="1" x14ac:dyDescent="0.15">
      <c r="B32" s="758" t="s">
        <v>1414</v>
      </c>
      <c r="C32" s="758" t="s">
        <v>1151</v>
      </c>
      <c r="AB32" s="799"/>
    </row>
  </sheetData>
  <mergeCells count="53">
    <mergeCell ref="A28:C28"/>
    <mergeCell ref="A22:C22"/>
    <mergeCell ref="A23:C23"/>
    <mergeCell ref="A24:C24"/>
    <mergeCell ref="A25:C25"/>
    <mergeCell ref="A26:C26"/>
    <mergeCell ref="A27:C27"/>
    <mergeCell ref="D21:AA21"/>
    <mergeCell ref="A11:C11"/>
    <mergeCell ref="A12:C12"/>
    <mergeCell ref="A13:C13"/>
    <mergeCell ref="A14:C14"/>
    <mergeCell ref="A15:C15"/>
    <mergeCell ref="A16:C16"/>
    <mergeCell ref="A17:C17"/>
    <mergeCell ref="A18:C18"/>
    <mergeCell ref="B19:C19"/>
    <mergeCell ref="B20:C20"/>
    <mergeCell ref="A21:C21"/>
    <mergeCell ref="AA6:AA7"/>
    <mergeCell ref="AB6:AB7"/>
    <mergeCell ref="AC6:AC7"/>
    <mergeCell ref="A8:C8"/>
    <mergeCell ref="A9:C9"/>
    <mergeCell ref="Y6:Y7"/>
    <mergeCell ref="Z6:Z7"/>
    <mergeCell ref="N6:N7"/>
    <mergeCell ref="A10:C10"/>
    <mergeCell ref="U6:U7"/>
    <mergeCell ref="V6:V7"/>
    <mergeCell ref="W6:W7"/>
    <mergeCell ref="X6:X7"/>
    <mergeCell ref="O6:O7"/>
    <mergeCell ref="P6:P7"/>
    <mergeCell ref="Q6:Q7"/>
    <mergeCell ref="R6:R7"/>
    <mergeCell ref="S6:S7"/>
    <mergeCell ref="T6:T7"/>
    <mergeCell ref="I6:I7"/>
    <mergeCell ref="J6:J7"/>
    <mergeCell ref="K6:K7"/>
    <mergeCell ref="L6:L7"/>
    <mergeCell ref="M6:M7"/>
    <mergeCell ref="A2:F3"/>
    <mergeCell ref="G2:X2"/>
    <mergeCell ref="G3:X5"/>
    <mergeCell ref="A4:F5"/>
    <mergeCell ref="A6:C7"/>
    <mergeCell ref="D6:D7"/>
    <mergeCell ref="E6:E7"/>
    <mergeCell ref="F6:F7"/>
    <mergeCell ref="G6:G7"/>
    <mergeCell ref="H6:H7"/>
  </mergeCells>
  <phoneticPr fontId="6"/>
  <printOptions horizontalCentered="1"/>
  <pageMargins left="0.19685039370078741" right="0.19685039370078741" top="0.79" bottom="0.39370078740157483" header="0.2" footer="0.39370078740157483"/>
  <pageSetup paperSize="9" scale="55"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59"/>
  <sheetViews>
    <sheetView showGridLines="0" view="pageBreakPreview" topLeftCell="A22" zoomScaleNormal="100" zoomScaleSheetLayoutView="100" workbookViewId="0">
      <selection activeCell="BD40" sqref="BD40"/>
    </sheetView>
  </sheetViews>
  <sheetFormatPr defaultColWidth="2.25" defaultRowHeight="13.5" x14ac:dyDescent="0.15"/>
  <cols>
    <col min="1" max="1" width="2.375" style="1138" customWidth="1"/>
    <col min="2" max="2" width="2.375" style="1139" customWidth="1"/>
    <col min="3" max="38" width="2.375" style="1138" customWidth="1"/>
    <col min="39" max="256" width="2.25" style="1138"/>
    <col min="257" max="294" width="2.375" style="1138" customWidth="1"/>
    <col min="295" max="512" width="2.25" style="1138"/>
    <col min="513" max="550" width="2.375" style="1138" customWidth="1"/>
    <col min="551" max="768" width="2.25" style="1138"/>
    <col min="769" max="806" width="2.375" style="1138" customWidth="1"/>
    <col min="807" max="1024" width="2.25" style="1138"/>
    <col min="1025" max="1062" width="2.375" style="1138" customWidth="1"/>
    <col min="1063" max="1280" width="2.25" style="1138"/>
    <col min="1281" max="1318" width="2.375" style="1138" customWidth="1"/>
    <col min="1319" max="1536" width="2.25" style="1138"/>
    <col min="1537" max="1574" width="2.375" style="1138" customWidth="1"/>
    <col min="1575" max="1792" width="2.25" style="1138"/>
    <col min="1793" max="1830" width="2.375" style="1138" customWidth="1"/>
    <col min="1831" max="2048" width="2.25" style="1138"/>
    <col min="2049" max="2086" width="2.375" style="1138" customWidth="1"/>
    <col min="2087" max="2304" width="2.25" style="1138"/>
    <col min="2305" max="2342" width="2.375" style="1138" customWidth="1"/>
    <col min="2343" max="2560" width="2.25" style="1138"/>
    <col min="2561" max="2598" width="2.375" style="1138" customWidth="1"/>
    <col min="2599" max="2816" width="2.25" style="1138"/>
    <col min="2817" max="2854" width="2.375" style="1138" customWidth="1"/>
    <col min="2855" max="3072" width="2.25" style="1138"/>
    <col min="3073" max="3110" width="2.375" style="1138" customWidth="1"/>
    <col min="3111" max="3328" width="2.25" style="1138"/>
    <col min="3329" max="3366" width="2.375" style="1138" customWidth="1"/>
    <col min="3367" max="3584" width="2.25" style="1138"/>
    <col min="3585" max="3622" width="2.375" style="1138" customWidth="1"/>
    <col min="3623" max="3840" width="2.25" style="1138"/>
    <col min="3841" max="3878" width="2.375" style="1138" customWidth="1"/>
    <col min="3879" max="4096" width="2.25" style="1138"/>
    <col min="4097" max="4134" width="2.375" style="1138" customWidth="1"/>
    <col min="4135" max="4352" width="2.25" style="1138"/>
    <col min="4353" max="4390" width="2.375" style="1138" customWidth="1"/>
    <col min="4391" max="4608" width="2.25" style="1138"/>
    <col min="4609" max="4646" width="2.375" style="1138" customWidth="1"/>
    <col min="4647" max="4864" width="2.25" style="1138"/>
    <col min="4865" max="4902" width="2.375" style="1138" customWidth="1"/>
    <col min="4903" max="5120" width="2.25" style="1138"/>
    <col min="5121" max="5158" width="2.375" style="1138" customWidth="1"/>
    <col min="5159" max="5376" width="2.25" style="1138"/>
    <col min="5377" max="5414" width="2.375" style="1138" customWidth="1"/>
    <col min="5415" max="5632" width="2.25" style="1138"/>
    <col min="5633" max="5670" width="2.375" style="1138" customWidth="1"/>
    <col min="5671" max="5888" width="2.25" style="1138"/>
    <col min="5889" max="5926" width="2.375" style="1138" customWidth="1"/>
    <col min="5927" max="6144" width="2.25" style="1138"/>
    <col min="6145" max="6182" width="2.375" style="1138" customWidth="1"/>
    <col min="6183" max="6400" width="2.25" style="1138"/>
    <col min="6401" max="6438" width="2.375" style="1138" customWidth="1"/>
    <col min="6439" max="6656" width="2.25" style="1138"/>
    <col min="6657" max="6694" width="2.375" style="1138" customWidth="1"/>
    <col min="6695" max="6912" width="2.25" style="1138"/>
    <col min="6913" max="6950" width="2.375" style="1138" customWidth="1"/>
    <col min="6951" max="7168" width="2.25" style="1138"/>
    <col min="7169" max="7206" width="2.375" style="1138" customWidth="1"/>
    <col min="7207" max="7424" width="2.25" style="1138"/>
    <col min="7425" max="7462" width="2.375" style="1138" customWidth="1"/>
    <col min="7463" max="7680" width="2.25" style="1138"/>
    <col min="7681" max="7718" width="2.375" style="1138" customWidth="1"/>
    <col min="7719" max="7936" width="2.25" style="1138"/>
    <col min="7937" max="7974" width="2.375" style="1138" customWidth="1"/>
    <col min="7975" max="8192" width="2.25" style="1138"/>
    <col min="8193" max="8230" width="2.375" style="1138" customWidth="1"/>
    <col min="8231" max="8448" width="2.25" style="1138"/>
    <col min="8449" max="8486" width="2.375" style="1138" customWidth="1"/>
    <col min="8487" max="8704" width="2.25" style="1138"/>
    <col min="8705" max="8742" width="2.375" style="1138" customWidth="1"/>
    <col min="8743" max="8960" width="2.25" style="1138"/>
    <col min="8961" max="8998" width="2.375" style="1138" customWidth="1"/>
    <col min="8999" max="9216" width="2.25" style="1138"/>
    <col min="9217" max="9254" width="2.375" style="1138" customWidth="1"/>
    <col min="9255" max="9472" width="2.25" style="1138"/>
    <col min="9473" max="9510" width="2.375" style="1138" customWidth="1"/>
    <col min="9511" max="9728" width="2.25" style="1138"/>
    <col min="9729" max="9766" width="2.375" style="1138" customWidth="1"/>
    <col min="9767" max="9984" width="2.25" style="1138"/>
    <col min="9985" max="10022" width="2.375" style="1138" customWidth="1"/>
    <col min="10023" max="10240" width="2.25" style="1138"/>
    <col min="10241" max="10278" width="2.375" style="1138" customWidth="1"/>
    <col min="10279" max="10496" width="2.25" style="1138"/>
    <col min="10497" max="10534" width="2.375" style="1138" customWidth="1"/>
    <col min="10535" max="10752" width="2.25" style="1138"/>
    <col min="10753" max="10790" width="2.375" style="1138" customWidth="1"/>
    <col min="10791" max="11008" width="2.25" style="1138"/>
    <col min="11009" max="11046" width="2.375" style="1138" customWidth="1"/>
    <col min="11047" max="11264" width="2.25" style="1138"/>
    <col min="11265" max="11302" width="2.375" style="1138" customWidth="1"/>
    <col min="11303" max="11520" width="2.25" style="1138"/>
    <col min="11521" max="11558" width="2.375" style="1138" customWidth="1"/>
    <col min="11559" max="11776" width="2.25" style="1138"/>
    <col min="11777" max="11814" width="2.375" style="1138" customWidth="1"/>
    <col min="11815" max="12032" width="2.25" style="1138"/>
    <col min="12033" max="12070" width="2.375" style="1138" customWidth="1"/>
    <col min="12071" max="12288" width="2.25" style="1138"/>
    <col min="12289" max="12326" width="2.375" style="1138" customWidth="1"/>
    <col min="12327" max="12544" width="2.25" style="1138"/>
    <col min="12545" max="12582" width="2.375" style="1138" customWidth="1"/>
    <col min="12583" max="12800" width="2.25" style="1138"/>
    <col min="12801" max="12838" width="2.375" style="1138" customWidth="1"/>
    <col min="12839" max="13056" width="2.25" style="1138"/>
    <col min="13057" max="13094" width="2.375" style="1138" customWidth="1"/>
    <col min="13095" max="13312" width="2.25" style="1138"/>
    <col min="13313" max="13350" width="2.375" style="1138" customWidth="1"/>
    <col min="13351" max="13568" width="2.25" style="1138"/>
    <col min="13569" max="13606" width="2.375" style="1138" customWidth="1"/>
    <col min="13607" max="13824" width="2.25" style="1138"/>
    <col min="13825" max="13862" width="2.375" style="1138" customWidth="1"/>
    <col min="13863" max="14080" width="2.25" style="1138"/>
    <col min="14081" max="14118" width="2.375" style="1138" customWidth="1"/>
    <col min="14119" max="14336" width="2.25" style="1138"/>
    <col min="14337" max="14374" width="2.375" style="1138" customWidth="1"/>
    <col min="14375" max="14592" width="2.25" style="1138"/>
    <col min="14593" max="14630" width="2.375" style="1138" customWidth="1"/>
    <col min="14631" max="14848" width="2.25" style="1138"/>
    <col min="14849" max="14886" width="2.375" style="1138" customWidth="1"/>
    <col min="14887" max="15104" width="2.25" style="1138"/>
    <col min="15105" max="15142" width="2.375" style="1138" customWidth="1"/>
    <col min="15143" max="15360" width="2.25" style="1138"/>
    <col min="15361" max="15398" width="2.375" style="1138" customWidth="1"/>
    <col min="15399" max="15616" width="2.25" style="1138"/>
    <col min="15617" max="15654" width="2.375" style="1138" customWidth="1"/>
    <col min="15655" max="15872" width="2.25" style="1138"/>
    <col min="15873" max="15910" width="2.375" style="1138" customWidth="1"/>
    <col min="15911" max="16128" width="2.25" style="1138"/>
    <col min="16129" max="16166" width="2.375" style="1138" customWidth="1"/>
    <col min="16167" max="16384" width="2.25" style="1138"/>
  </cols>
  <sheetData>
    <row r="1" spans="1:39" ht="21" customHeight="1" x14ac:dyDescent="0.15">
      <c r="AB1" s="1648" t="s">
        <v>1044</v>
      </c>
      <c r="AC1" s="1648"/>
      <c r="AD1" s="1648"/>
      <c r="AE1" s="1648"/>
      <c r="AF1" s="1648"/>
      <c r="AG1" s="1648"/>
      <c r="AH1" s="1648"/>
      <c r="AI1" s="1648"/>
      <c r="AK1" s="1649" t="s">
        <v>481</v>
      </c>
      <c r="AL1" s="1649"/>
    </row>
    <row r="2" spans="1:39" ht="20.25" customHeight="1" x14ac:dyDescent="0.15">
      <c r="AL2" s="1162"/>
      <c r="AM2" s="1162"/>
    </row>
    <row r="3" spans="1:39" ht="20.25" customHeight="1" x14ac:dyDescent="0.15">
      <c r="A3" s="1650" t="s">
        <v>1522</v>
      </c>
      <c r="B3" s="1651"/>
      <c r="C3" s="1651"/>
      <c r="D3" s="1651"/>
      <c r="E3" s="1651"/>
      <c r="F3" s="1651"/>
      <c r="G3" s="1651"/>
      <c r="H3" s="1651"/>
      <c r="I3" s="1651"/>
      <c r="J3" s="1651"/>
      <c r="K3" s="1651"/>
      <c r="L3" s="1651"/>
      <c r="M3" s="1651"/>
      <c r="N3" s="1651"/>
      <c r="O3" s="1651"/>
      <c r="P3" s="1651"/>
      <c r="Q3" s="1651"/>
      <c r="R3" s="1651"/>
      <c r="S3" s="1651"/>
      <c r="T3" s="1651"/>
      <c r="U3" s="1651"/>
      <c r="V3" s="1651"/>
      <c r="W3" s="1651"/>
      <c r="X3" s="1651"/>
      <c r="Y3" s="1651"/>
      <c r="Z3" s="1651"/>
      <c r="AA3" s="1651"/>
      <c r="AB3" s="1651"/>
      <c r="AC3" s="1651"/>
      <c r="AD3" s="1651"/>
      <c r="AE3" s="1651"/>
      <c r="AF3" s="1651"/>
      <c r="AG3" s="1651"/>
      <c r="AH3" s="1651"/>
      <c r="AI3" s="1651"/>
      <c r="AJ3" s="1651"/>
      <c r="AK3" s="1651"/>
      <c r="AL3" s="1651"/>
      <c r="AM3" s="1651"/>
    </row>
    <row r="4" spans="1:39" ht="20.25" customHeight="1" x14ac:dyDescent="0.15">
      <c r="A4" s="1651"/>
      <c r="B4" s="1651"/>
      <c r="C4" s="1651"/>
      <c r="D4" s="1651"/>
      <c r="E4" s="1651"/>
      <c r="F4" s="1651"/>
      <c r="G4" s="1651"/>
      <c r="H4" s="1651"/>
      <c r="I4" s="1651"/>
      <c r="J4" s="1651"/>
      <c r="K4" s="1651"/>
      <c r="L4" s="1651"/>
      <c r="M4" s="1651"/>
      <c r="N4" s="1651"/>
      <c r="O4" s="1651"/>
      <c r="P4" s="1651"/>
      <c r="Q4" s="1651"/>
      <c r="R4" s="1651"/>
      <c r="S4" s="1651"/>
      <c r="T4" s="1651"/>
      <c r="U4" s="1651"/>
      <c r="V4" s="1651"/>
      <c r="W4" s="1651"/>
      <c r="X4" s="1651"/>
      <c r="Y4" s="1651"/>
      <c r="Z4" s="1651"/>
      <c r="AA4" s="1651"/>
      <c r="AB4" s="1651"/>
      <c r="AC4" s="1651"/>
      <c r="AD4" s="1651"/>
      <c r="AE4" s="1651"/>
      <c r="AF4" s="1651"/>
      <c r="AG4" s="1651"/>
      <c r="AH4" s="1651"/>
      <c r="AI4" s="1651"/>
      <c r="AJ4" s="1651"/>
      <c r="AK4" s="1651"/>
      <c r="AL4" s="1651"/>
      <c r="AM4" s="1651"/>
    </row>
    <row r="5" spans="1:39" ht="20.25" customHeight="1" x14ac:dyDescent="0.15"/>
    <row r="6" spans="1:39" ht="25.5" customHeight="1" x14ac:dyDescent="0.15">
      <c r="B6" s="1652" t="s">
        <v>482</v>
      </c>
      <c r="C6" s="1653"/>
      <c r="D6" s="1653"/>
      <c r="E6" s="1653"/>
      <c r="F6" s="1653"/>
      <c r="G6" s="1653"/>
      <c r="H6" s="1653"/>
      <c r="I6" s="1653"/>
      <c r="J6" s="1653"/>
      <c r="K6" s="1654"/>
      <c r="L6" s="1652"/>
      <c r="M6" s="1653"/>
      <c r="N6" s="1653"/>
      <c r="O6" s="1653"/>
      <c r="P6" s="1653"/>
      <c r="Q6" s="1653"/>
      <c r="R6" s="1653"/>
      <c r="S6" s="1653"/>
      <c r="T6" s="1653"/>
      <c r="U6" s="1653"/>
      <c r="V6" s="1653"/>
      <c r="W6" s="1653"/>
      <c r="X6" s="1653"/>
      <c r="Y6" s="1653"/>
      <c r="Z6" s="1653"/>
      <c r="AA6" s="1653"/>
      <c r="AB6" s="1653"/>
      <c r="AC6" s="1653"/>
      <c r="AD6" s="1653"/>
      <c r="AE6" s="1653"/>
      <c r="AF6" s="1653"/>
      <c r="AG6" s="1653"/>
      <c r="AH6" s="1653"/>
      <c r="AI6" s="1653"/>
      <c r="AJ6" s="1653"/>
      <c r="AK6" s="1653"/>
      <c r="AL6" s="1654"/>
    </row>
    <row r="7" spans="1:39" ht="10.5" customHeight="1" x14ac:dyDescent="0.15">
      <c r="B7" s="1655" t="s">
        <v>483</v>
      </c>
      <c r="C7" s="1656"/>
      <c r="D7" s="1150"/>
      <c r="E7" s="1150"/>
      <c r="F7" s="1150"/>
      <c r="G7" s="1150"/>
      <c r="H7" s="1150"/>
      <c r="I7" s="1150"/>
      <c r="J7" s="1150"/>
      <c r="K7" s="1150"/>
      <c r="L7" s="1150"/>
      <c r="M7" s="1150"/>
      <c r="N7" s="1150"/>
      <c r="O7" s="1150"/>
      <c r="P7" s="1150"/>
      <c r="Q7" s="1150"/>
      <c r="R7" s="1661" t="s">
        <v>484</v>
      </c>
      <c r="S7" s="1662"/>
      <c r="T7" s="1161"/>
      <c r="U7" s="1150"/>
      <c r="V7" s="1150"/>
      <c r="W7" s="1150"/>
      <c r="X7" s="1150"/>
      <c r="Y7" s="1150"/>
      <c r="Z7" s="1150"/>
      <c r="AA7" s="1150"/>
      <c r="AB7" s="1150"/>
      <c r="AC7" s="1150"/>
      <c r="AD7" s="1150"/>
      <c r="AE7" s="1150"/>
      <c r="AF7" s="1150"/>
      <c r="AG7" s="1150"/>
      <c r="AH7" s="1150"/>
      <c r="AI7" s="1150"/>
      <c r="AJ7" s="1150"/>
      <c r="AK7" s="1150"/>
      <c r="AL7" s="1148"/>
    </row>
    <row r="8" spans="1:39" ht="10.5" customHeight="1" x14ac:dyDescent="0.15">
      <c r="B8" s="1657"/>
      <c r="C8" s="1658"/>
      <c r="D8" s="1144"/>
      <c r="E8" s="1144"/>
      <c r="F8" s="1144"/>
      <c r="G8" s="1144"/>
      <c r="H8" s="1144"/>
      <c r="I8" s="1144"/>
      <c r="J8" s="1144"/>
      <c r="K8" s="1144"/>
      <c r="L8" s="1144"/>
      <c r="M8" s="1144"/>
      <c r="N8" s="1144"/>
      <c r="O8" s="1144"/>
      <c r="P8" s="1144"/>
      <c r="Q8" s="1144"/>
      <c r="R8" s="1663"/>
      <c r="S8" s="1664"/>
      <c r="T8" s="1157"/>
      <c r="U8" s="1667">
        <v>1</v>
      </c>
      <c r="V8" s="1144"/>
      <c r="W8" s="1639" t="s">
        <v>485</v>
      </c>
      <c r="X8" s="1639"/>
      <c r="Y8" s="1639"/>
      <c r="Z8" s="1639"/>
      <c r="AA8" s="1639"/>
      <c r="AB8" s="1639"/>
      <c r="AC8" s="1639"/>
      <c r="AD8" s="1639"/>
      <c r="AE8" s="1639"/>
      <c r="AF8" s="1639"/>
      <c r="AG8" s="1639"/>
      <c r="AH8" s="1639"/>
      <c r="AI8" s="1639"/>
      <c r="AJ8" s="1639"/>
      <c r="AK8" s="1639"/>
      <c r="AL8" s="1156"/>
    </row>
    <row r="9" spans="1:39" ht="10.5" customHeight="1" x14ac:dyDescent="0.15">
      <c r="B9" s="1657"/>
      <c r="C9" s="1658"/>
      <c r="D9" s="1144"/>
      <c r="E9" s="1144"/>
      <c r="F9" s="1144"/>
      <c r="G9" s="1144"/>
      <c r="H9" s="1144"/>
      <c r="I9" s="1144"/>
      <c r="J9" s="1144"/>
      <c r="K9" s="1144"/>
      <c r="L9" s="1144"/>
      <c r="M9" s="1144"/>
      <c r="N9" s="1144"/>
      <c r="O9" s="1144"/>
      <c r="P9" s="1144"/>
      <c r="Q9" s="1144"/>
      <c r="R9" s="1663"/>
      <c r="S9" s="1664"/>
      <c r="T9" s="1157"/>
      <c r="U9" s="1667"/>
      <c r="V9" s="1144"/>
      <c r="W9" s="1639"/>
      <c r="X9" s="1639"/>
      <c r="Y9" s="1639"/>
      <c r="Z9" s="1639"/>
      <c r="AA9" s="1639"/>
      <c r="AB9" s="1639"/>
      <c r="AC9" s="1639"/>
      <c r="AD9" s="1639"/>
      <c r="AE9" s="1639"/>
      <c r="AF9" s="1639"/>
      <c r="AG9" s="1639"/>
      <c r="AH9" s="1639"/>
      <c r="AI9" s="1639"/>
      <c r="AJ9" s="1639"/>
      <c r="AK9" s="1639"/>
      <c r="AL9" s="1156"/>
    </row>
    <row r="10" spans="1:39" ht="10.5" customHeight="1" x14ac:dyDescent="0.15">
      <c r="B10" s="1657"/>
      <c r="C10" s="1658"/>
      <c r="F10" s="1647">
        <v>1</v>
      </c>
      <c r="G10" s="1159"/>
      <c r="H10" s="1639" t="s">
        <v>486</v>
      </c>
      <c r="I10" s="1639"/>
      <c r="J10" s="1639"/>
      <c r="K10" s="1639"/>
      <c r="L10" s="1639"/>
      <c r="M10" s="1639"/>
      <c r="N10" s="1639"/>
      <c r="O10" s="1639"/>
      <c r="P10" s="1158"/>
      <c r="Q10" s="1158"/>
      <c r="R10" s="1663"/>
      <c r="S10" s="1664"/>
      <c r="T10" s="1157"/>
      <c r="U10" s="1667">
        <v>2</v>
      </c>
      <c r="V10" s="1144"/>
      <c r="W10" s="1639" t="s">
        <v>487</v>
      </c>
      <c r="X10" s="1639"/>
      <c r="Y10" s="1639"/>
      <c r="Z10" s="1639"/>
      <c r="AA10" s="1639"/>
      <c r="AB10" s="1639"/>
      <c r="AC10" s="1639"/>
      <c r="AD10" s="1639"/>
      <c r="AE10" s="1639"/>
      <c r="AF10" s="1639"/>
      <c r="AG10" s="1639"/>
      <c r="AH10" s="1639"/>
      <c r="AI10" s="1639"/>
      <c r="AJ10" s="1639"/>
      <c r="AK10" s="1639"/>
      <c r="AL10" s="1160"/>
    </row>
    <row r="11" spans="1:39" ht="10.5" customHeight="1" x14ac:dyDescent="0.15">
      <c r="B11" s="1657"/>
      <c r="C11" s="1658"/>
      <c r="F11" s="1647"/>
      <c r="G11" s="1159"/>
      <c r="H11" s="1639"/>
      <c r="I11" s="1639"/>
      <c r="J11" s="1639"/>
      <c r="K11" s="1639"/>
      <c r="L11" s="1639"/>
      <c r="M11" s="1639"/>
      <c r="N11" s="1639"/>
      <c r="O11" s="1639"/>
      <c r="P11" s="1158"/>
      <c r="Q11" s="1158"/>
      <c r="R11" s="1663"/>
      <c r="S11" s="1664"/>
      <c r="T11" s="1157"/>
      <c r="U11" s="1667"/>
      <c r="V11" s="1144"/>
      <c r="W11" s="1639"/>
      <c r="X11" s="1639"/>
      <c r="Y11" s="1639"/>
      <c r="Z11" s="1639"/>
      <c r="AA11" s="1639"/>
      <c r="AB11" s="1639"/>
      <c r="AC11" s="1639"/>
      <c r="AD11" s="1639"/>
      <c r="AE11" s="1639"/>
      <c r="AF11" s="1639"/>
      <c r="AG11" s="1639"/>
      <c r="AH11" s="1639"/>
      <c r="AI11" s="1639"/>
      <c r="AJ11" s="1639"/>
      <c r="AK11" s="1639"/>
      <c r="AL11" s="1160"/>
    </row>
    <row r="12" spans="1:39" ht="10.5" customHeight="1" x14ac:dyDescent="0.15">
      <c r="B12" s="1657"/>
      <c r="C12" s="1658"/>
      <c r="F12" s="1647">
        <v>2</v>
      </c>
      <c r="G12" s="1159"/>
      <c r="H12" s="1639" t="s">
        <v>488</v>
      </c>
      <c r="I12" s="1639"/>
      <c r="J12" s="1639"/>
      <c r="K12" s="1639"/>
      <c r="L12" s="1639"/>
      <c r="M12" s="1639"/>
      <c r="N12" s="1639"/>
      <c r="O12" s="1639"/>
      <c r="P12" s="1158"/>
      <c r="Q12" s="1158"/>
      <c r="R12" s="1663"/>
      <c r="S12" s="1664"/>
      <c r="T12" s="1157"/>
      <c r="U12" s="1667">
        <v>3</v>
      </c>
      <c r="V12" s="1144"/>
      <c r="W12" s="1639" t="s">
        <v>489</v>
      </c>
      <c r="X12" s="1639"/>
      <c r="Y12" s="1639"/>
      <c r="Z12" s="1639"/>
      <c r="AA12" s="1639"/>
      <c r="AB12" s="1639"/>
      <c r="AC12" s="1639"/>
      <c r="AD12" s="1639"/>
      <c r="AE12" s="1639"/>
      <c r="AF12" s="1639"/>
      <c r="AG12" s="1639"/>
      <c r="AH12" s="1639"/>
      <c r="AI12" s="1639"/>
      <c r="AJ12" s="1639"/>
      <c r="AK12" s="1639"/>
      <c r="AL12" s="1156"/>
    </row>
    <row r="13" spans="1:39" ht="10.5" customHeight="1" x14ac:dyDescent="0.15">
      <c r="B13" s="1657"/>
      <c r="C13" s="1658"/>
      <c r="F13" s="1647"/>
      <c r="G13" s="1159"/>
      <c r="H13" s="1639"/>
      <c r="I13" s="1639"/>
      <c r="J13" s="1639"/>
      <c r="K13" s="1639"/>
      <c r="L13" s="1639"/>
      <c r="M13" s="1639"/>
      <c r="N13" s="1639"/>
      <c r="O13" s="1639"/>
      <c r="P13" s="1158"/>
      <c r="Q13" s="1158"/>
      <c r="R13" s="1663"/>
      <c r="S13" s="1664"/>
      <c r="T13" s="1157"/>
      <c r="U13" s="1667"/>
      <c r="V13" s="1144"/>
      <c r="W13" s="1639"/>
      <c r="X13" s="1639"/>
      <c r="Y13" s="1639"/>
      <c r="Z13" s="1639"/>
      <c r="AA13" s="1639"/>
      <c r="AB13" s="1639"/>
      <c r="AC13" s="1639"/>
      <c r="AD13" s="1639"/>
      <c r="AE13" s="1639"/>
      <c r="AF13" s="1639"/>
      <c r="AG13" s="1639"/>
      <c r="AH13" s="1639"/>
      <c r="AI13" s="1639"/>
      <c r="AJ13" s="1639"/>
      <c r="AK13" s="1639"/>
      <c r="AL13" s="1156"/>
    </row>
    <row r="14" spans="1:39" ht="10.5" customHeight="1" x14ac:dyDescent="0.15">
      <c r="B14" s="1657"/>
      <c r="C14" s="1658"/>
      <c r="F14" s="1647">
        <v>3</v>
      </c>
      <c r="G14" s="1159"/>
      <c r="H14" s="1639" t="s">
        <v>490</v>
      </c>
      <c r="I14" s="1639"/>
      <c r="J14" s="1639"/>
      <c r="K14" s="1639"/>
      <c r="L14" s="1639"/>
      <c r="M14" s="1639"/>
      <c r="N14" s="1639"/>
      <c r="O14" s="1639"/>
      <c r="P14" s="1158"/>
      <c r="Q14" s="1158"/>
      <c r="R14" s="1663"/>
      <c r="S14" s="1664"/>
      <c r="T14" s="1157"/>
      <c r="U14" s="1638">
        <v>4</v>
      </c>
      <c r="V14" s="1144"/>
      <c r="W14" s="1639" t="s">
        <v>491</v>
      </c>
      <c r="X14" s="1639"/>
      <c r="Y14" s="1639"/>
      <c r="Z14" s="1639"/>
      <c r="AA14" s="1639"/>
      <c r="AB14" s="1639"/>
      <c r="AC14" s="1639"/>
      <c r="AD14" s="1639"/>
      <c r="AE14" s="1639"/>
      <c r="AF14" s="1639"/>
      <c r="AG14" s="1639"/>
      <c r="AH14" s="1639"/>
      <c r="AI14" s="1639"/>
      <c r="AJ14" s="1639"/>
      <c r="AK14" s="1639"/>
      <c r="AL14" s="1156"/>
    </row>
    <row r="15" spans="1:39" ht="10.5" customHeight="1" x14ac:dyDescent="0.15">
      <c r="B15" s="1657"/>
      <c r="C15" s="1658"/>
      <c r="F15" s="1647"/>
      <c r="G15" s="1159"/>
      <c r="H15" s="1639"/>
      <c r="I15" s="1639"/>
      <c r="J15" s="1639"/>
      <c r="K15" s="1639"/>
      <c r="L15" s="1639"/>
      <c r="M15" s="1639"/>
      <c r="N15" s="1639"/>
      <c r="O15" s="1639"/>
      <c r="P15" s="1158"/>
      <c r="Q15" s="1158"/>
      <c r="R15" s="1663"/>
      <c r="S15" s="1664"/>
      <c r="T15" s="1157"/>
      <c r="U15" s="1638"/>
      <c r="V15" s="1144"/>
      <c r="W15" s="1639"/>
      <c r="X15" s="1639"/>
      <c r="Y15" s="1639"/>
      <c r="Z15" s="1639"/>
      <c r="AA15" s="1639"/>
      <c r="AB15" s="1639"/>
      <c r="AC15" s="1639"/>
      <c r="AD15" s="1639"/>
      <c r="AE15" s="1639"/>
      <c r="AF15" s="1639"/>
      <c r="AG15" s="1639"/>
      <c r="AH15" s="1639"/>
      <c r="AI15" s="1639"/>
      <c r="AJ15" s="1639"/>
      <c r="AK15" s="1639"/>
      <c r="AL15" s="1156"/>
    </row>
    <row r="16" spans="1:39" ht="10.5" customHeight="1" x14ac:dyDescent="0.15">
      <c r="B16" s="1657"/>
      <c r="C16" s="1658"/>
      <c r="F16" s="1647">
        <v>4</v>
      </c>
      <c r="G16" s="1159"/>
      <c r="H16" s="1639" t="s">
        <v>492</v>
      </c>
      <c r="I16" s="1639"/>
      <c r="J16" s="1639"/>
      <c r="K16" s="1639"/>
      <c r="L16" s="1639"/>
      <c r="M16" s="1639"/>
      <c r="N16" s="1639"/>
      <c r="O16" s="1639"/>
      <c r="P16" s="1158"/>
      <c r="Q16" s="1158"/>
      <c r="R16" s="1663"/>
      <c r="S16" s="1664"/>
      <c r="T16" s="1157"/>
      <c r="U16" s="1638">
        <v>5</v>
      </c>
      <c r="V16" s="1144"/>
      <c r="W16" s="1639" t="s">
        <v>493</v>
      </c>
      <c r="X16" s="1639"/>
      <c r="Y16" s="1639"/>
      <c r="Z16" s="1639"/>
      <c r="AA16" s="1639"/>
      <c r="AB16" s="1639"/>
      <c r="AC16" s="1639"/>
      <c r="AD16" s="1639"/>
      <c r="AE16" s="1639"/>
      <c r="AF16" s="1639"/>
      <c r="AG16" s="1639"/>
      <c r="AH16" s="1639"/>
      <c r="AI16" s="1639"/>
      <c r="AJ16" s="1639"/>
      <c r="AK16" s="1639"/>
      <c r="AL16" s="1156"/>
    </row>
    <row r="17" spans="2:38" ht="10.5" customHeight="1" x14ac:dyDescent="0.15">
      <c r="B17" s="1657"/>
      <c r="C17" s="1658"/>
      <c r="F17" s="1647"/>
      <c r="G17" s="1159"/>
      <c r="H17" s="1639"/>
      <c r="I17" s="1639"/>
      <c r="J17" s="1639"/>
      <c r="K17" s="1639"/>
      <c r="L17" s="1639"/>
      <c r="M17" s="1639"/>
      <c r="N17" s="1639"/>
      <c r="O17" s="1639"/>
      <c r="P17" s="1158"/>
      <c r="Q17" s="1158"/>
      <c r="R17" s="1663"/>
      <c r="S17" s="1664"/>
      <c r="T17" s="1157"/>
      <c r="U17" s="1638"/>
      <c r="V17" s="1144"/>
      <c r="W17" s="1639"/>
      <c r="X17" s="1639"/>
      <c r="Y17" s="1639"/>
      <c r="Z17" s="1639"/>
      <c r="AA17" s="1639"/>
      <c r="AB17" s="1639"/>
      <c r="AC17" s="1639"/>
      <c r="AD17" s="1639"/>
      <c r="AE17" s="1639"/>
      <c r="AF17" s="1639"/>
      <c r="AG17" s="1639"/>
      <c r="AH17" s="1639"/>
      <c r="AI17" s="1639"/>
      <c r="AJ17" s="1639"/>
      <c r="AK17" s="1639"/>
      <c r="AL17" s="1156"/>
    </row>
    <row r="18" spans="2:38" ht="10.5" customHeight="1" x14ac:dyDescent="0.15">
      <c r="B18" s="1657"/>
      <c r="C18" s="1658"/>
      <c r="F18" s="1647">
        <v>5</v>
      </c>
      <c r="G18" s="1159"/>
      <c r="H18" s="1639" t="s">
        <v>494</v>
      </c>
      <c r="I18" s="1639"/>
      <c r="J18" s="1639"/>
      <c r="K18" s="1639"/>
      <c r="L18" s="1639"/>
      <c r="M18" s="1639"/>
      <c r="N18" s="1639"/>
      <c r="O18" s="1639"/>
      <c r="P18" s="1158"/>
      <c r="Q18" s="1158"/>
      <c r="R18" s="1663"/>
      <c r="S18" s="1664"/>
      <c r="T18" s="1157"/>
      <c r="U18" s="1638">
        <v>6</v>
      </c>
      <c r="V18" s="1144"/>
      <c r="W18" s="1639" t="s">
        <v>495</v>
      </c>
      <c r="X18" s="1639"/>
      <c r="Y18" s="1639"/>
      <c r="Z18" s="1639"/>
      <c r="AA18" s="1639"/>
      <c r="AB18" s="1639"/>
      <c r="AC18" s="1639"/>
      <c r="AD18" s="1639"/>
      <c r="AE18" s="1639"/>
      <c r="AF18" s="1639"/>
      <c r="AG18" s="1639"/>
      <c r="AH18" s="1639"/>
      <c r="AI18" s="1639"/>
      <c r="AJ18" s="1639"/>
      <c r="AK18" s="1639"/>
      <c r="AL18" s="1156"/>
    </row>
    <row r="19" spans="2:38" ht="10.5" customHeight="1" x14ac:dyDescent="0.15">
      <c r="B19" s="1657"/>
      <c r="C19" s="1658"/>
      <c r="F19" s="1647"/>
      <c r="G19" s="1159"/>
      <c r="H19" s="1639"/>
      <c r="I19" s="1639"/>
      <c r="J19" s="1639"/>
      <c r="K19" s="1639"/>
      <c r="L19" s="1639"/>
      <c r="M19" s="1639"/>
      <c r="N19" s="1639"/>
      <c r="O19" s="1639"/>
      <c r="P19" s="1158"/>
      <c r="Q19" s="1158"/>
      <c r="R19" s="1663"/>
      <c r="S19" s="1664"/>
      <c r="T19" s="1157"/>
      <c r="U19" s="1638"/>
      <c r="V19" s="1144"/>
      <c r="W19" s="1639"/>
      <c r="X19" s="1639"/>
      <c r="Y19" s="1639"/>
      <c r="Z19" s="1639"/>
      <c r="AA19" s="1639"/>
      <c r="AB19" s="1639"/>
      <c r="AC19" s="1639"/>
      <c r="AD19" s="1639"/>
      <c r="AE19" s="1639"/>
      <c r="AF19" s="1639"/>
      <c r="AG19" s="1639"/>
      <c r="AH19" s="1639"/>
      <c r="AI19" s="1639"/>
      <c r="AJ19" s="1639"/>
      <c r="AK19" s="1639"/>
      <c r="AL19" s="1156"/>
    </row>
    <row r="20" spans="2:38" ht="10.5" customHeight="1" x14ac:dyDescent="0.15">
      <c r="B20" s="1657"/>
      <c r="C20" s="1658"/>
      <c r="D20" s="1144"/>
      <c r="E20" s="1144"/>
      <c r="F20" s="1144"/>
      <c r="G20" s="1144"/>
      <c r="H20" s="1144"/>
      <c r="I20" s="1144"/>
      <c r="J20" s="1144"/>
      <c r="K20" s="1144"/>
      <c r="L20" s="1144"/>
      <c r="M20" s="1144"/>
      <c r="N20" s="1144"/>
      <c r="O20" s="1144"/>
      <c r="P20" s="1144"/>
      <c r="Q20" s="1144"/>
      <c r="R20" s="1663"/>
      <c r="S20" s="1664"/>
      <c r="T20" s="1157"/>
      <c r="U20" s="1638">
        <v>7</v>
      </c>
      <c r="V20" s="1144"/>
      <c r="W20" s="1639" t="s">
        <v>496</v>
      </c>
      <c r="X20" s="1639"/>
      <c r="Y20" s="1639"/>
      <c r="Z20" s="1639"/>
      <c r="AA20" s="1639"/>
      <c r="AB20" s="1639"/>
      <c r="AC20" s="1639"/>
      <c r="AD20" s="1639"/>
      <c r="AE20" s="1639"/>
      <c r="AF20" s="1639"/>
      <c r="AG20" s="1639"/>
      <c r="AH20" s="1639"/>
      <c r="AI20" s="1639"/>
      <c r="AJ20" s="1639"/>
      <c r="AK20" s="1639"/>
      <c r="AL20" s="1156"/>
    </row>
    <row r="21" spans="2:38" ht="10.5" customHeight="1" x14ac:dyDescent="0.15">
      <c r="B21" s="1657"/>
      <c r="C21" s="1658"/>
      <c r="D21" s="1144"/>
      <c r="E21" s="1144"/>
      <c r="F21" s="1144"/>
      <c r="G21" s="1144"/>
      <c r="H21" s="1144"/>
      <c r="I21" s="1144"/>
      <c r="J21" s="1144"/>
      <c r="K21" s="1144"/>
      <c r="L21" s="1144"/>
      <c r="M21" s="1144"/>
      <c r="N21" s="1144"/>
      <c r="O21" s="1144"/>
      <c r="P21" s="1144"/>
      <c r="Q21" s="1144"/>
      <c r="R21" s="1663"/>
      <c r="S21" s="1664"/>
      <c r="T21" s="1157"/>
      <c r="U21" s="1638"/>
      <c r="V21" s="1144"/>
      <c r="W21" s="1639"/>
      <c r="X21" s="1639"/>
      <c r="Y21" s="1639"/>
      <c r="Z21" s="1639"/>
      <c r="AA21" s="1639"/>
      <c r="AB21" s="1639"/>
      <c r="AC21" s="1639"/>
      <c r="AD21" s="1639"/>
      <c r="AE21" s="1639"/>
      <c r="AF21" s="1639"/>
      <c r="AG21" s="1639"/>
      <c r="AH21" s="1639"/>
      <c r="AI21" s="1639"/>
      <c r="AJ21" s="1639"/>
      <c r="AK21" s="1639"/>
      <c r="AL21" s="1156"/>
    </row>
    <row r="22" spans="2:38" ht="10.5" customHeight="1" x14ac:dyDescent="0.15">
      <c r="B22" s="1657"/>
      <c r="C22" s="1658"/>
      <c r="D22" s="1144"/>
      <c r="E22" s="1144"/>
      <c r="F22" s="1144"/>
      <c r="G22" s="1144"/>
      <c r="H22" s="1144"/>
      <c r="I22" s="1144"/>
      <c r="J22" s="1144"/>
      <c r="K22" s="1144"/>
      <c r="L22" s="1144"/>
      <c r="M22" s="1144"/>
      <c r="N22" s="1144"/>
      <c r="O22" s="1144"/>
      <c r="P22" s="1144"/>
      <c r="Q22" s="1144"/>
      <c r="R22" s="1663"/>
      <c r="S22" s="1664"/>
      <c r="T22" s="1157"/>
      <c r="U22" s="1638">
        <v>8</v>
      </c>
      <c r="V22" s="1144"/>
      <c r="W22" s="1639" t="s">
        <v>497</v>
      </c>
      <c r="X22" s="1639"/>
      <c r="Y22" s="1639"/>
      <c r="Z22" s="1639"/>
      <c r="AA22" s="1639"/>
      <c r="AB22" s="1639"/>
      <c r="AC22" s="1639"/>
      <c r="AD22" s="1639"/>
      <c r="AE22" s="1639"/>
      <c r="AF22" s="1639"/>
      <c r="AG22" s="1639"/>
      <c r="AH22" s="1639"/>
      <c r="AI22" s="1639"/>
      <c r="AJ22" s="1639"/>
      <c r="AK22" s="1639"/>
      <c r="AL22" s="1156"/>
    </row>
    <row r="23" spans="2:38" ht="10.5" customHeight="1" x14ac:dyDescent="0.15">
      <c r="B23" s="1657"/>
      <c r="C23" s="1658"/>
      <c r="D23" s="1144"/>
      <c r="E23" s="1144"/>
      <c r="F23" s="1144"/>
      <c r="G23" s="1144"/>
      <c r="H23" s="1144"/>
      <c r="I23" s="1144"/>
      <c r="J23" s="1144"/>
      <c r="K23" s="1144"/>
      <c r="L23" s="1144"/>
      <c r="M23" s="1144"/>
      <c r="N23" s="1144"/>
      <c r="O23" s="1144"/>
      <c r="P23" s="1144"/>
      <c r="Q23" s="1144"/>
      <c r="R23" s="1663"/>
      <c r="S23" s="1664"/>
      <c r="T23" s="1157"/>
      <c r="U23" s="1638"/>
      <c r="V23" s="1144"/>
      <c r="W23" s="1639"/>
      <c r="X23" s="1639"/>
      <c r="Y23" s="1639"/>
      <c r="Z23" s="1639"/>
      <c r="AA23" s="1639"/>
      <c r="AB23" s="1639"/>
      <c r="AC23" s="1639"/>
      <c r="AD23" s="1639"/>
      <c r="AE23" s="1639"/>
      <c r="AF23" s="1639"/>
      <c r="AG23" s="1639"/>
      <c r="AH23" s="1639"/>
      <c r="AI23" s="1639"/>
      <c r="AJ23" s="1639"/>
      <c r="AK23" s="1639"/>
      <c r="AL23" s="1156"/>
    </row>
    <row r="24" spans="2:38" ht="10.5" customHeight="1" x14ac:dyDescent="0.15">
      <c r="B24" s="1659"/>
      <c r="C24" s="1660"/>
      <c r="D24" s="1142"/>
      <c r="E24" s="1142"/>
      <c r="F24" s="1142"/>
      <c r="G24" s="1142"/>
      <c r="H24" s="1142"/>
      <c r="I24" s="1142"/>
      <c r="J24" s="1142"/>
      <c r="K24" s="1142"/>
      <c r="L24" s="1142"/>
      <c r="M24" s="1142"/>
      <c r="N24" s="1142"/>
      <c r="O24" s="1142"/>
      <c r="P24" s="1142"/>
      <c r="Q24" s="1142"/>
      <c r="R24" s="1665"/>
      <c r="S24" s="1666"/>
      <c r="T24" s="1155"/>
      <c r="U24" s="1154"/>
      <c r="V24" s="1142"/>
      <c r="W24" s="1153"/>
      <c r="X24" s="1153"/>
      <c r="Y24" s="1153"/>
      <c r="Z24" s="1153"/>
      <c r="AA24" s="1153"/>
      <c r="AB24" s="1153"/>
      <c r="AC24" s="1153"/>
      <c r="AD24" s="1153"/>
      <c r="AE24" s="1153"/>
      <c r="AF24" s="1153"/>
      <c r="AG24" s="1153"/>
      <c r="AH24" s="1153"/>
      <c r="AI24" s="1153"/>
      <c r="AJ24" s="1153"/>
      <c r="AK24" s="1153"/>
      <c r="AL24" s="1152"/>
    </row>
    <row r="25" spans="2:38" ht="13.5" customHeight="1" x14ac:dyDescent="0.15">
      <c r="B25" s="1640" t="s">
        <v>1521</v>
      </c>
      <c r="C25" s="1641"/>
      <c r="D25" s="1150"/>
      <c r="E25" s="1150"/>
      <c r="F25" s="1150"/>
      <c r="G25" s="1150"/>
      <c r="H25" s="1150"/>
      <c r="I25" s="1150"/>
      <c r="J25" s="1150"/>
      <c r="K25" s="1150"/>
      <c r="L25" s="1150"/>
      <c r="M25" s="1150"/>
      <c r="N25" s="1150"/>
      <c r="O25" s="1150"/>
      <c r="P25" s="1150"/>
      <c r="Q25" s="1150"/>
      <c r="R25" s="1151"/>
      <c r="S25" s="1151"/>
      <c r="T25" s="1150"/>
      <c r="U25" s="1150"/>
      <c r="V25" s="1150"/>
      <c r="W25" s="1149"/>
      <c r="X25" s="1149"/>
      <c r="Y25" s="1149"/>
      <c r="Z25" s="1149"/>
      <c r="AA25" s="1149"/>
      <c r="AB25" s="1149"/>
      <c r="AC25" s="1149"/>
      <c r="AD25" s="1149"/>
      <c r="AE25" s="1149"/>
      <c r="AF25" s="1149"/>
      <c r="AG25" s="1149"/>
      <c r="AH25" s="1149"/>
      <c r="AI25" s="1149"/>
      <c r="AJ25" s="1149"/>
      <c r="AK25" s="1149"/>
      <c r="AL25" s="1148"/>
    </row>
    <row r="26" spans="2:38" x14ac:dyDescent="0.15">
      <c r="B26" s="1642"/>
      <c r="C26" s="1643"/>
      <c r="D26" s="1144"/>
      <c r="E26" s="1646"/>
      <c r="F26" s="1646"/>
      <c r="G26" s="1609" t="s">
        <v>498</v>
      </c>
      <c r="H26" s="1610"/>
      <c r="I26" s="1610"/>
      <c r="J26" s="1610"/>
      <c r="K26" s="1610"/>
      <c r="L26" s="1610"/>
      <c r="M26" s="1610"/>
      <c r="N26" s="1611"/>
      <c r="O26" s="1147"/>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3"/>
    </row>
    <row r="27" spans="2:38" x14ac:dyDescent="0.15">
      <c r="B27" s="1642"/>
      <c r="C27" s="1643"/>
      <c r="D27" s="1144"/>
      <c r="E27" s="1646"/>
      <c r="F27" s="1646"/>
      <c r="G27" s="1631" t="s">
        <v>1519</v>
      </c>
      <c r="H27" s="1632"/>
      <c r="I27" s="1632"/>
      <c r="J27" s="1633"/>
      <c r="K27" s="1631" t="s">
        <v>1518</v>
      </c>
      <c r="L27" s="1632"/>
      <c r="M27" s="1632"/>
      <c r="N27" s="1633"/>
      <c r="O27" s="1147"/>
      <c r="P27" s="1144"/>
      <c r="Q27" s="1144"/>
      <c r="R27" s="1144"/>
      <c r="S27" s="1144"/>
      <c r="T27" s="1144"/>
      <c r="U27" s="1144"/>
      <c r="V27" s="1144"/>
      <c r="W27" s="1144"/>
      <c r="X27" s="1144"/>
      <c r="Y27" s="1144"/>
      <c r="Z27" s="1144"/>
      <c r="AA27" s="1144"/>
      <c r="AB27" s="1144"/>
      <c r="AC27" s="1144"/>
      <c r="AD27" s="1144"/>
      <c r="AE27" s="1144"/>
      <c r="AF27" s="1144"/>
      <c r="AG27" s="1144"/>
      <c r="AH27" s="1144"/>
      <c r="AI27" s="1144"/>
      <c r="AJ27" s="1144"/>
      <c r="AK27" s="1144"/>
      <c r="AL27" s="1143"/>
    </row>
    <row r="28" spans="2:38" x14ac:dyDescent="0.15">
      <c r="B28" s="1642"/>
      <c r="C28" s="1643"/>
      <c r="D28" s="1144"/>
      <c r="E28" s="1646"/>
      <c r="F28" s="1646"/>
      <c r="G28" s="1634" t="s">
        <v>1527</v>
      </c>
      <c r="H28" s="1635"/>
      <c r="I28" s="1635"/>
      <c r="J28" s="1636"/>
      <c r="K28" s="1634" t="s">
        <v>1528</v>
      </c>
      <c r="L28" s="1635"/>
      <c r="M28" s="1635"/>
      <c r="N28" s="1636"/>
      <c r="O28" s="1147"/>
      <c r="P28" s="1144"/>
      <c r="Q28" s="1144"/>
      <c r="R28" s="1144"/>
      <c r="S28" s="1144"/>
      <c r="T28" s="1144"/>
      <c r="U28" s="1144"/>
      <c r="V28" s="1144"/>
      <c r="W28" s="1144"/>
      <c r="X28" s="1144"/>
      <c r="Y28" s="1144"/>
      <c r="Z28" s="1144"/>
      <c r="AA28" s="1144"/>
      <c r="AB28" s="1144"/>
      <c r="AC28" s="1144"/>
      <c r="AD28" s="1144"/>
      <c r="AE28" s="1144"/>
      <c r="AF28" s="1144"/>
      <c r="AG28" s="1144"/>
      <c r="AH28" s="1144"/>
      <c r="AI28" s="1144"/>
      <c r="AJ28" s="1144"/>
      <c r="AK28" s="1144"/>
      <c r="AL28" s="1143"/>
    </row>
    <row r="29" spans="2:38" ht="11.25" customHeight="1" x14ac:dyDescent="0.15">
      <c r="B29" s="1642"/>
      <c r="C29" s="1643"/>
      <c r="D29" s="1144"/>
      <c r="E29" s="1629" t="s">
        <v>499</v>
      </c>
      <c r="F29" s="1629"/>
      <c r="G29" s="1614">
        <v>0</v>
      </c>
      <c r="H29" s="1615"/>
      <c r="I29" s="1616"/>
      <c r="J29" s="1612" t="s">
        <v>16</v>
      </c>
      <c r="K29" s="1614">
        <v>1</v>
      </c>
      <c r="L29" s="1615"/>
      <c r="M29" s="1616"/>
      <c r="N29" s="1612" t="s">
        <v>16</v>
      </c>
      <c r="O29" s="1146"/>
      <c r="P29" s="1144"/>
      <c r="Q29" s="1144"/>
      <c r="R29" s="1144"/>
      <c r="S29" s="1144"/>
      <c r="T29" s="1144"/>
      <c r="U29" s="1144"/>
      <c r="V29" s="1144"/>
      <c r="W29" s="1144"/>
      <c r="X29" s="1144"/>
      <c r="Y29" s="1144"/>
      <c r="Z29" s="1144"/>
      <c r="AA29" s="1144"/>
      <c r="AB29" s="1144"/>
      <c r="AC29" s="1144"/>
      <c r="AD29" s="1144"/>
      <c r="AE29" s="1144"/>
      <c r="AF29" s="1144"/>
      <c r="AG29" s="1144"/>
      <c r="AH29" s="1144"/>
      <c r="AI29" s="1144"/>
      <c r="AJ29" s="1144"/>
      <c r="AK29" s="1144"/>
      <c r="AL29" s="1143"/>
    </row>
    <row r="30" spans="2:38" ht="11.25" customHeight="1" x14ac:dyDescent="0.15">
      <c r="B30" s="1642"/>
      <c r="C30" s="1643"/>
      <c r="D30" s="1144"/>
      <c r="E30" s="1629"/>
      <c r="F30" s="1629"/>
      <c r="G30" s="1617"/>
      <c r="H30" s="1618"/>
      <c r="I30" s="1619"/>
      <c r="J30" s="1613"/>
      <c r="K30" s="1617"/>
      <c r="L30" s="1618"/>
      <c r="M30" s="1619"/>
      <c r="N30" s="1613"/>
      <c r="O30" s="1146"/>
      <c r="P30" s="1144"/>
      <c r="Q30" s="1144"/>
      <c r="R30" s="1144"/>
      <c r="S30" s="1144"/>
      <c r="T30" s="1144"/>
      <c r="U30" s="1144"/>
      <c r="V30" s="1144"/>
      <c r="W30" s="1144"/>
      <c r="X30" s="1144"/>
      <c r="Y30" s="1144"/>
      <c r="Z30" s="1144"/>
      <c r="AA30" s="1144"/>
      <c r="AB30" s="1144"/>
      <c r="AC30" s="1144"/>
      <c r="AD30" s="1144"/>
      <c r="AE30" s="1144"/>
      <c r="AF30" s="1144"/>
      <c r="AG30" s="1144"/>
      <c r="AH30" s="1144"/>
      <c r="AI30" s="1144"/>
      <c r="AJ30" s="1144"/>
      <c r="AK30" s="1144"/>
      <c r="AL30" s="1143"/>
    </row>
    <row r="31" spans="2:38" ht="11.25" customHeight="1" x14ac:dyDescent="0.15">
      <c r="B31" s="1642"/>
      <c r="C31" s="1643"/>
      <c r="D31" s="1144"/>
      <c r="E31" s="1629" t="s">
        <v>500</v>
      </c>
      <c r="F31" s="1629"/>
      <c r="G31" s="1614">
        <v>0</v>
      </c>
      <c r="H31" s="1615"/>
      <c r="I31" s="1616"/>
      <c r="J31" s="1612" t="s">
        <v>16</v>
      </c>
      <c r="K31" s="1614">
        <v>0</v>
      </c>
      <c r="L31" s="1615"/>
      <c r="M31" s="1616"/>
      <c r="N31" s="1612" t="s">
        <v>16</v>
      </c>
      <c r="O31" s="1146"/>
      <c r="P31" s="1144"/>
      <c r="Q31" s="1144"/>
      <c r="R31" s="1144"/>
      <c r="S31" s="1144"/>
      <c r="T31" s="1144"/>
      <c r="U31" s="1144"/>
      <c r="V31" s="1144"/>
      <c r="W31" s="1144"/>
      <c r="X31" s="1144"/>
      <c r="Y31" s="1144"/>
      <c r="Z31" s="1144"/>
      <c r="AA31" s="1144"/>
      <c r="AB31" s="1144"/>
      <c r="AC31" s="1144"/>
      <c r="AD31" s="1144"/>
      <c r="AE31" s="1144"/>
      <c r="AF31" s="1144"/>
      <c r="AG31" s="1144"/>
      <c r="AH31" s="1144"/>
      <c r="AI31" s="1144"/>
      <c r="AJ31" s="1144"/>
      <c r="AK31" s="1144"/>
      <c r="AL31" s="1143"/>
    </row>
    <row r="32" spans="2:38" ht="11.25" customHeight="1" x14ac:dyDescent="0.15">
      <c r="B32" s="1642"/>
      <c r="C32" s="1643"/>
      <c r="D32" s="1144"/>
      <c r="E32" s="1629"/>
      <c r="F32" s="1629"/>
      <c r="G32" s="1617"/>
      <c r="H32" s="1618"/>
      <c r="I32" s="1619"/>
      <c r="J32" s="1613"/>
      <c r="K32" s="1617"/>
      <c r="L32" s="1618"/>
      <c r="M32" s="1619"/>
      <c r="N32" s="1613"/>
      <c r="O32" s="1146"/>
      <c r="P32" s="1144"/>
      <c r="Q32" s="1144"/>
      <c r="R32" s="1144"/>
      <c r="S32" s="1144"/>
      <c r="T32" s="1144"/>
      <c r="U32" s="1144"/>
      <c r="V32" s="1144"/>
      <c r="W32" s="1144"/>
      <c r="X32" s="1144"/>
      <c r="Y32" s="1144"/>
      <c r="Z32" s="1144"/>
      <c r="AA32" s="1144"/>
      <c r="AB32" s="1144"/>
      <c r="AC32" s="1144"/>
      <c r="AD32" s="1144"/>
      <c r="AE32" s="1144"/>
      <c r="AF32" s="1144"/>
      <c r="AG32" s="1144"/>
      <c r="AH32" s="1144"/>
      <c r="AI32" s="1144"/>
      <c r="AJ32" s="1144"/>
      <c r="AK32" s="1144"/>
      <c r="AL32" s="1143"/>
    </row>
    <row r="33" spans="2:38" ht="11.25" customHeight="1" x14ac:dyDescent="0.15">
      <c r="B33" s="1642"/>
      <c r="C33" s="1643"/>
      <c r="D33" s="1144"/>
      <c r="E33" s="1629" t="s">
        <v>501</v>
      </c>
      <c r="F33" s="1629"/>
      <c r="G33" s="1614">
        <v>1</v>
      </c>
      <c r="H33" s="1615"/>
      <c r="I33" s="1616"/>
      <c r="J33" s="1612" t="s">
        <v>16</v>
      </c>
      <c r="K33" s="1614">
        <v>1</v>
      </c>
      <c r="L33" s="1615"/>
      <c r="M33" s="1616"/>
      <c r="N33" s="1612" t="s">
        <v>16</v>
      </c>
      <c r="O33" s="1146"/>
      <c r="P33" s="1144"/>
      <c r="Q33" s="1144"/>
      <c r="R33" s="1144"/>
      <c r="S33" s="1144"/>
      <c r="T33" s="1144"/>
      <c r="U33" s="1144"/>
      <c r="V33" s="1144"/>
      <c r="W33" s="1144"/>
      <c r="X33" s="1144"/>
      <c r="Y33" s="1144"/>
      <c r="Z33" s="1144"/>
      <c r="AA33" s="1144"/>
      <c r="AB33" s="1144"/>
      <c r="AC33" s="1144"/>
      <c r="AD33" s="1144"/>
      <c r="AE33" s="1144"/>
      <c r="AF33" s="1144"/>
      <c r="AG33" s="1144"/>
      <c r="AH33" s="1144"/>
      <c r="AI33" s="1144"/>
      <c r="AJ33" s="1144"/>
      <c r="AK33" s="1144"/>
      <c r="AL33" s="1143"/>
    </row>
    <row r="34" spans="2:38" ht="11.25" customHeight="1" x14ac:dyDescent="0.15">
      <c r="B34" s="1642"/>
      <c r="C34" s="1643"/>
      <c r="D34" s="1144"/>
      <c r="E34" s="1629"/>
      <c r="F34" s="1629"/>
      <c r="G34" s="1617"/>
      <c r="H34" s="1618"/>
      <c r="I34" s="1619"/>
      <c r="J34" s="1613"/>
      <c r="K34" s="1617"/>
      <c r="L34" s="1618"/>
      <c r="M34" s="1619"/>
      <c r="N34" s="1613"/>
      <c r="O34" s="1146"/>
      <c r="P34" s="1144"/>
      <c r="Q34" s="1144"/>
      <c r="R34" s="1144"/>
      <c r="S34" s="1144"/>
      <c r="T34" s="1144"/>
      <c r="U34" s="1144"/>
      <c r="V34" s="1144"/>
      <c r="W34" s="1144"/>
      <c r="X34" s="1144"/>
      <c r="Y34" s="1144"/>
      <c r="Z34" s="1144"/>
      <c r="AA34" s="1144"/>
      <c r="AB34" s="1144"/>
      <c r="AC34" s="1144"/>
      <c r="AD34" s="1144"/>
      <c r="AE34" s="1144"/>
      <c r="AF34" s="1144"/>
      <c r="AG34" s="1144"/>
      <c r="AH34" s="1144"/>
      <c r="AI34" s="1144"/>
      <c r="AJ34" s="1144"/>
      <c r="AK34" s="1144"/>
      <c r="AL34" s="1143"/>
    </row>
    <row r="35" spans="2:38" ht="11.25" customHeight="1" x14ac:dyDescent="0.15">
      <c r="B35" s="1642"/>
      <c r="C35" s="1643"/>
      <c r="D35" s="1144"/>
      <c r="E35" s="1629" t="s">
        <v>502</v>
      </c>
      <c r="F35" s="1629"/>
      <c r="G35" s="1614">
        <v>0</v>
      </c>
      <c r="H35" s="1615"/>
      <c r="I35" s="1616"/>
      <c r="J35" s="1612" t="s">
        <v>16</v>
      </c>
      <c r="K35" s="1614">
        <v>0</v>
      </c>
      <c r="L35" s="1615"/>
      <c r="M35" s="1616"/>
      <c r="N35" s="1612" t="s">
        <v>16</v>
      </c>
      <c r="O35" s="1146"/>
      <c r="P35" s="1144"/>
      <c r="Q35" s="1144"/>
      <c r="R35" s="1144"/>
      <c r="S35" s="1144"/>
      <c r="T35" s="1144"/>
      <c r="U35" s="1144"/>
      <c r="V35" s="1144"/>
      <c r="W35" s="1144"/>
      <c r="X35" s="1144"/>
      <c r="Y35" s="1144"/>
      <c r="Z35" s="1144"/>
      <c r="AA35" s="1144"/>
      <c r="AB35" s="1144"/>
      <c r="AC35" s="1144"/>
      <c r="AD35" s="1144"/>
      <c r="AE35" s="1144"/>
      <c r="AF35" s="1144"/>
      <c r="AG35" s="1144"/>
      <c r="AH35" s="1144"/>
      <c r="AI35" s="1144"/>
      <c r="AJ35" s="1144"/>
      <c r="AK35" s="1144"/>
      <c r="AL35" s="1143"/>
    </row>
    <row r="36" spans="2:38" ht="11.25" customHeight="1" x14ac:dyDescent="0.15">
      <c r="B36" s="1642"/>
      <c r="C36" s="1643"/>
      <c r="D36" s="1144"/>
      <c r="E36" s="1629"/>
      <c r="F36" s="1629"/>
      <c r="G36" s="1617"/>
      <c r="H36" s="1618"/>
      <c r="I36" s="1619"/>
      <c r="J36" s="1613"/>
      <c r="K36" s="1617"/>
      <c r="L36" s="1618"/>
      <c r="M36" s="1619"/>
      <c r="N36" s="1613"/>
      <c r="O36" s="1146"/>
      <c r="P36" s="1144"/>
      <c r="Q36" s="1144"/>
      <c r="R36" s="1144"/>
      <c r="S36" s="1144"/>
      <c r="T36" s="1144"/>
      <c r="U36" s="1144"/>
      <c r="V36" s="1144"/>
      <c r="W36" s="1144"/>
      <c r="X36" s="1144"/>
      <c r="Y36" s="1144"/>
      <c r="Z36" s="1144"/>
      <c r="AA36" s="1144"/>
      <c r="AB36" s="1144"/>
      <c r="AC36" s="1144"/>
      <c r="AD36" s="1144"/>
      <c r="AE36" s="1144"/>
      <c r="AF36" s="1144"/>
      <c r="AG36" s="1144"/>
      <c r="AH36" s="1144"/>
      <c r="AI36" s="1144"/>
      <c r="AJ36" s="1144"/>
      <c r="AK36" s="1144"/>
      <c r="AL36" s="1143"/>
    </row>
    <row r="37" spans="2:38" ht="11.25" customHeight="1" x14ac:dyDescent="0.15">
      <c r="B37" s="1642"/>
      <c r="C37" s="1643"/>
      <c r="D37" s="1144"/>
      <c r="E37" s="1629" t="s">
        <v>503</v>
      </c>
      <c r="F37" s="1629"/>
      <c r="G37" s="1614">
        <v>1</v>
      </c>
      <c r="H37" s="1615"/>
      <c r="I37" s="1616"/>
      <c r="J37" s="1612" t="s">
        <v>16</v>
      </c>
      <c r="K37" s="1614">
        <v>2</v>
      </c>
      <c r="L37" s="1615"/>
      <c r="M37" s="1616"/>
      <c r="N37" s="1612" t="s">
        <v>16</v>
      </c>
      <c r="O37" s="1146"/>
      <c r="P37" s="1144"/>
      <c r="Q37" s="1144"/>
      <c r="R37" s="1144"/>
      <c r="S37" s="1144"/>
      <c r="T37" s="1144"/>
      <c r="U37" s="1144"/>
      <c r="V37" s="1144"/>
      <c r="W37" s="1144"/>
      <c r="X37" s="1144"/>
      <c r="Y37" s="1144"/>
      <c r="Z37" s="1144"/>
      <c r="AA37" s="1144"/>
      <c r="AB37" s="1144"/>
      <c r="AC37" s="1144"/>
      <c r="AD37" s="1144"/>
      <c r="AE37" s="1144"/>
      <c r="AF37" s="1144"/>
      <c r="AG37" s="1144"/>
      <c r="AH37" s="1144"/>
      <c r="AI37" s="1144"/>
      <c r="AJ37" s="1144"/>
      <c r="AK37" s="1144"/>
      <c r="AL37" s="1143"/>
    </row>
    <row r="38" spans="2:38" ht="11.25" customHeight="1" x14ac:dyDescent="0.15">
      <c r="B38" s="1642"/>
      <c r="C38" s="1643"/>
      <c r="D38" s="1144"/>
      <c r="E38" s="1629"/>
      <c r="F38" s="1629"/>
      <c r="G38" s="1617"/>
      <c r="H38" s="1618"/>
      <c r="I38" s="1619"/>
      <c r="J38" s="1613"/>
      <c r="K38" s="1617"/>
      <c r="L38" s="1618"/>
      <c r="M38" s="1619"/>
      <c r="N38" s="1613"/>
      <c r="O38" s="1146"/>
      <c r="P38" s="1144"/>
      <c r="Q38" s="1144"/>
      <c r="R38" s="1144"/>
      <c r="S38" s="1144"/>
      <c r="T38" s="1144"/>
      <c r="U38" s="1144"/>
      <c r="V38" s="1144"/>
      <c r="W38" s="1144"/>
      <c r="X38" s="1144"/>
      <c r="Y38" s="1144"/>
      <c r="Z38" s="1144"/>
      <c r="AA38" s="1144"/>
      <c r="AB38" s="1144"/>
      <c r="AC38" s="1144"/>
      <c r="AD38" s="1144"/>
      <c r="AE38" s="1144"/>
      <c r="AF38" s="1144"/>
      <c r="AG38" s="1144"/>
      <c r="AH38" s="1144"/>
      <c r="AI38" s="1144"/>
      <c r="AJ38" s="1144"/>
      <c r="AK38" s="1144"/>
      <c r="AL38" s="1143"/>
    </row>
    <row r="39" spans="2:38" ht="11.25" customHeight="1" x14ac:dyDescent="0.15">
      <c r="B39" s="1642"/>
      <c r="C39" s="1643"/>
      <c r="D39" s="1144"/>
      <c r="E39" s="1629" t="s">
        <v>504</v>
      </c>
      <c r="F39" s="1629"/>
      <c r="G39" s="1614">
        <v>0</v>
      </c>
      <c r="H39" s="1615"/>
      <c r="I39" s="1616"/>
      <c r="J39" s="1612" t="s">
        <v>16</v>
      </c>
      <c r="K39" s="1614">
        <v>1</v>
      </c>
      <c r="L39" s="1615"/>
      <c r="M39" s="1616"/>
      <c r="N39" s="1612" t="s">
        <v>16</v>
      </c>
      <c r="O39" s="1146"/>
      <c r="P39" s="1144"/>
      <c r="Q39" s="1144"/>
      <c r="R39" s="1144"/>
      <c r="S39" s="1144"/>
      <c r="T39" s="1144"/>
      <c r="U39" s="1144"/>
      <c r="V39" s="1144"/>
      <c r="W39" s="1144"/>
      <c r="X39" s="1144"/>
      <c r="Y39" s="1144"/>
      <c r="Z39" s="1144"/>
      <c r="AA39" s="1144"/>
      <c r="AB39" s="1144"/>
      <c r="AC39" s="1144"/>
      <c r="AD39" s="1144"/>
      <c r="AE39" s="1144"/>
      <c r="AF39" s="1144"/>
      <c r="AG39" s="1144"/>
      <c r="AH39" s="1144"/>
      <c r="AI39" s="1144"/>
      <c r="AJ39" s="1144"/>
      <c r="AK39" s="1144"/>
      <c r="AL39" s="1143"/>
    </row>
    <row r="40" spans="2:38" ht="11.25" customHeight="1" x14ac:dyDescent="0.15">
      <c r="B40" s="1642"/>
      <c r="C40" s="1643"/>
      <c r="D40" s="1144"/>
      <c r="E40" s="1629"/>
      <c r="F40" s="1629"/>
      <c r="G40" s="1617"/>
      <c r="H40" s="1618"/>
      <c r="I40" s="1619"/>
      <c r="J40" s="1613"/>
      <c r="K40" s="1617"/>
      <c r="L40" s="1618"/>
      <c r="M40" s="1619"/>
      <c r="N40" s="1613"/>
      <c r="O40" s="1146"/>
      <c r="P40" s="1144"/>
      <c r="Q40" s="1144"/>
      <c r="R40" s="1144"/>
      <c r="S40" s="1144"/>
      <c r="T40" s="1144"/>
      <c r="U40" s="1144"/>
      <c r="V40" s="1144"/>
      <c r="W40" s="1144"/>
      <c r="X40" s="1144"/>
      <c r="Y40" s="1144"/>
      <c r="Z40" s="1144"/>
      <c r="AA40" s="1144"/>
      <c r="AB40" s="1144"/>
      <c r="AC40" s="1144"/>
      <c r="AD40" s="1144"/>
      <c r="AE40" s="1144"/>
      <c r="AF40" s="1144"/>
      <c r="AG40" s="1144"/>
      <c r="AH40" s="1144"/>
      <c r="AI40" s="1144"/>
      <c r="AJ40" s="1144"/>
      <c r="AK40" s="1144"/>
      <c r="AL40" s="1143"/>
    </row>
    <row r="41" spans="2:38" ht="11.25" customHeight="1" x14ac:dyDescent="0.15">
      <c r="B41" s="1642"/>
      <c r="C41" s="1643"/>
      <c r="D41" s="1144"/>
      <c r="E41" s="1629" t="s">
        <v>505</v>
      </c>
      <c r="F41" s="1629"/>
      <c r="G41" s="1614">
        <v>0</v>
      </c>
      <c r="H41" s="1615"/>
      <c r="I41" s="1616"/>
      <c r="J41" s="1612" t="s">
        <v>16</v>
      </c>
      <c r="K41" s="1614">
        <v>0</v>
      </c>
      <c r="L41" s="1615"/>
      <c r="M41" s="1616"/>
      <c r="N41" s="1612" t="s">
        <v>16</v>
      </c>
      <c r="O41" s="1146"/>
      <c r="P41" s="1144"/>
      <c r="Q41" s="1144"/>
      <c r="R41" s="1144"/>
      <c r="S41" s="1144"/>
      <c r="T41" s="1144"/>
      <c r="U41" s="1144"/>
      <c r="V41" s="1144"/>
      <c r="W41" s="1144"/>
      <c r="X41" s="1144"/>
      <c r="Y41" s="1144"/>
      <c r="Z41" s="1144"/>
      <c r="AA41" s="1144"/>
      <c r="AB41" s="1144"/>
      <c r="AC41" s="1144"/>
      <c r="AD41" s="1144"/>
      <c r="AE41" s="1144"/>
      <c r="AF41" s="1144"/>
      <c r="AG41" s="1144"/>
      <c r="AH41" s="1144"/>
      <c r="AI41" s="1144"/>
      <c r="AJ41" s="1144"/>
      <c r="AK41" s="1144"/>
      <c r="AL41" s="1143"/>
    </row>
    <row r="42" spans="2:38" ht="11.25" customHeight="1" x14ac:dyDescent="0.15">
      <c r="B42" s="1642"/>
      <c r="C42" s="1643"/>
      <c r="D42" s="1144"/>
      <c r="E42" s="1629"/>
      <c r="F42" s="1629"/>
      <c r="G42" s="1617"/>
      <c r="H42" s="1618"/>
      <c r="I42" s="1619"/>
      <c r="J42" s="1613"/>
      <c r="K42" s="1617"/>
      <c r="L42" s="1618"/>
      <c r="M42" s="1619"/>
      <c r="N42" s="1613"/>
      <c r="O42" s="1146"/>
      <c r="P42" s="1144"/>
      <c r="Q42" s="1144"/>
      <c r="R42" s="1144"/>
      <c r="S42" s="1144"/>
      <c r="T42" s="1144"/>
      <c r="U42" s="1144"/>
      <c r="V42" s="1144"/>
      <c r="W42" s="1144"/>
      <c r="X42" s="1144"/>
      <c r="Y42" s="1144"/>
      <c r="Z42" s="1144"/>
      <c r="AA42" s="1144"/>
      <c r="AB42" s="1144"/>
      <c r="AC42" s="1144"/>
      <c r="AD42" s="1144"/>
      <c r="AE42" s="1144"/>
      <c r="AF42" s="1144"/>
      <c r="AG42" s="1144"/>
      <c r="AH42" s="1144"/>
      <c r="AI42" s="1144"/>
      <c r="AJ42" s="1144"/>
      <c r="AK42" s="1144"/>
      <c r="AL42" s="1143"/>
    </row>
    <row r="43" spans="2:38" ht="11.25" customHeight="1" x14ac:dyDescent="0.15">
      <c r="B43" s="1642"/>
      <c r="C43" s="1643"/>
      <c r="D43" s="1144"/>
      <c r="E43" s="1629" t="s">
        <v>506</v>
      </c>
      <c r="F43" s="1629"/>
      <c r="G43" s="1614">
        <v>2</v>
      </c>
      <c r="H43" s="1615"/>
      <c r="I43" s="1616"/>
      <c r="J43" s="1612" t="s">
        <v>16</v>
      </c>
      <c r="K43" s="1614">
        <v>3</v>
      </c>
      <c r="L43" s="1615"/>
      <c r="M43" s="1616"/>
      <c r="N43" s="1612" t="s">
        <v>16</v>
      </c>
      <c r="O43" s="1146"/>
      <c r="P43" s="1144"/>
      <c r="Q43" s="1144"/>
      <c r="R43" s="1144"/>
      <c r="S43" s="1144"/>
      <c r="T43" s="1144"/>
      <c r="U43" s="1144"/>
      <c r="V43" s="1144"/>
      <c r="W43" s="1144"/>
      <c r="X43" s="1144"/>
      <c r="Y43" s="1144"/>
      <c r="Z43" s="1144"/>
      <c r="AA43" s="1144"/>
      <c r="AB43" s="1144"/>
      <c r="AC43" s="1144"/>
      <c r="AD43" s="1144"/>
      <c r="AE43" s="1144"/>
      <c r="AF43" s="1144"/>
      <c r="AG43" s="1144"/>
      <c r="AH43" s="1144"/>
      <c r="AI43" s="1144"/>
      <c r="AJ43" s="1144"/>
      <c r="AK43" s="1144"/>
      <c r="AL43" s="1143"/>
    </row>
    <row r="44" spans="2:38" ht="11.25" customHeight="1" x14ac:dyDescent="0.15">
      <c r="B44" s="1642"/>
      <c r="C44" s="1643"/>
      <c r="D44" s="1144"/>
      <c r="E44" s="1629"/>
      <c r="F44" s="1629"/>
      <c r="G44" s="1617"/>
      <c r="H44" s="1618"/>
      <c r="I44" s="1619"/>
      <c r="J44" s="1613"/>
      <c r="K44" s="1617"/>
      <c r="L44" s="1618"/>
      <c r="M44" s="1619"/>
      <c r="N44" s="1613"/>
      <c r="O44" s="1146"/>
      <c r="P44" s="1144"/>
      <c r="Q44" s="1144"/>
      <c r="R44" s="1144"/>
      <c r="S44" s="1144"/>
      <c r="T44" s="1144"/>
      <c r="U44" s="1144"/>
      <c r="V44" s="1144"/>
      <c r="W44" s="1144"/>
      <c r="X44" s="1144"/>
      <c r="Y44" s="1144"/>
      <c r="Z44" s="1144"/>
      <c r="AA44" s="1144"/>
      <c r="AB44" s="1144"/>
      <c r="AC44" s="1144"/>
      <c r="AD44" s="1144"/>
      <c r="AE44" s="1144"/>
      <c r="AF44" s="1144"/>
      <c r="AG44" s="1144"/>
      <c r="AH44" s="1144"/>
      <c r="AI44" s="1144"/>
      <c r="AJ44" s="1144"/>
      <c r="AK44" s="1144"/>
      <c r="AL44" s="1143"/>
    </row>
    <row r="45" spans="2:38" ht="11.25" customHeight="1" x14ac:dyDescent="0.15">
      <c r="B45" s="1642"/>
      <c r="C45" s="1643"/>
      <c r="D45" s="1144"/>
      <c r="E45" s="1629" t="s">
        <v>507</v>
      </c>
      <c r="F45" s="1629"/>
      <c r="G45" s="1614">
        <v>0</v>
      </c>
      <c r="H45" s="1615"/>
      <c r="I45" s="1616"/>
      <c r="J45" s="1612" t="s">
        <v>16</v>
      </c>
      <c r="K45" s="1614">
        <v>0</v>
      </c>
      <c r="L45" s="1615"/>
      <c r="M45" s="1616"/>
      <c r="N45" s="1612" t="s">
        <v>16</v>
      </c>
      <c r="O45" s="1146"/>
      <c r="P45" s="1144"/>
      <c r="Q45" s="1144"/>
      <c r="R45" s="1144"/>
      <c r="S45" s="1144"/>
      <c r="T45" s="1144"/>
      <c r="U45" s="1144"/>
      <c r="V45" s="1144"/>
      <c r="W45" s="1144"/>
      <c r="X45" s="1144"/>
      <c r="Y45" s="1144"/>
      <c r="Z45" s="1144"/>
      <c r="AA45" s="1144"/>
      <c r="AB45" s="1144"/>
      <c r="AC45" s="1144"/>
      <c r="AD45" s="1144"/>
      <c r="AE45" s="1144"/>
      <c r="AF45" s="1144"/>
      <c r="AG45" s="1144"/>
      <c r="AH45" s="1144"/>
      <c r="AI45" s="1144"/>
      <c r="AJ45" s="1144"/>
      <c r="AK45" s="1144"/>
      <c r="AL45" s="1143"/>
    </row>
    <row r="46" spans="2:38" ht="11.25" customHeight="1" x14ac:dyDescent="0.15">
      <c r="B46" s="1642"/>
      <c r="C46" s="1643"/>
      <c r="D46" s="1144"/>
      <c r="E46" s="1629"/>
      <c r="F46" s="1629"/>
      <c r="G46" s="1617"/>
      <c r="H46" s="1618"/>
      <c r="I46" s="1619"/>
      <c r="J46" s="1613"/>
      <c r="K46" s="1617"/>
      <c r="L46" s="1618"/>
      <c r="M46" s="1619"/>
      <c r="N46" s="1613"/>
      <c r="O46" s="1146"/>
      <c r="P46" s="1144"/>
      <c r="Q46" s="1144"/>
      <c r="R46" s="1144"/>
      <c r="S46" s="1144"/>
      <c r="T46" s="1144"/>
      <c r="U46" s="1144"/>
      <c r="V46" s="1144"/>
      <c r="W46" s="1144"/>
      <c r="X46" s="1144"/>
      <c r="Y46" s="1144"/>
      <c r="Z46" s="1144"/>
      <c r="AA46" s="1144"/>
      <c r="AB46" s="1144"/>
      <c r="AC46" s="1144"/>
      <c r="AD46" s="1144"/>
      <c r="AE46" s="1144"/>
      <c r="AF46" s="1144"/>
      <c r="AG46" s="1144"/>
      <c r="AH46" s="1144"/>
      <c r="AI46" s="1144"/>
      <c r="AJ46" s="1144"/>
      <c r="AK46" s="1144"/>
      <c r="AL46" s="1143"/>
    </row>
    <row r="47" spans="2:38" ht="11.25" customHeight="1" x14ac:dyDescent="0.15">
      <c r="B47" s="1642"/>
      <c r="C47" s="1643"/>
      <c r="D47" s="1144"/>
      <c r="E47" s="1629" t="s">
        <v>508</v>
      </c>
      <c r="F47" s="1629"/>
      <c r="G47" s="1614">
        <v>0</v>
      </c>
      <c r="H47" s="1615"/>
      <c r="I47" s="1616"/>
      <c r="J47" s="1612" t="s">
        <v>16</v>
      </c>
      <c r="K47" s="1614">
        <v>0</v>
      </c>
      <c r="L47" s="1615"/>
      <c r="M47" s="1616"/>
      <c r="N47" s="1612" t="s">
        <v>16</v>
      </c>
      <c r="O47" s="1146"/>
      <c r="P47" s="1144"/>
      <c r="Q47" s="1144"/>
      <c r="R47" s="1144"/>
      <c r="S47" s="1637"/>
      <c r="T47" s="1637"/>
      <c r="U47" s="1614" t="s">
        <v>1520</v>
      </c>
      <c r="V47" s="1615"/>
      <c r="W47" s="1615"/>
      <c r="X47" s="1615"/>
      <c r="Y47" s="1615"/>
      <c r="Z47" s="1616"/>
      <c r="AA47" s="1144"/>
      <c r="AB47" s="1144"/>
      <c r="AC47" s="1144"/>
      <c r="AD47" s="1144"/>
      <c r="AE47" s="1144"/>
      <c r="AF47" s="1144"/>
      <c r="AG47" s="1144"/>
      <c r="AH47" s="1144"/>
      <c r="AI47" s="1144"/>
      <c r="AJ47" s="1144"/>
      <c r="AK47" s="1144"/>
      <c r="AL47" s="1143"/>
    </row>
    <row r="48" spans="2:38" ht="11.25" customHeight="1" x14ac:dyDescent="0.15">
      <c r="B48" s="1642"/>
      <c r="C48" s="1643"/>
      <c r="D48" s="1144"/>
      <c r="E48" s="1629"/>
      <c r="F48" s="1629"/>
      <c r="G48" s="1617"/>
      <c r="H48" s="1618"/>
      <c r="I48" s="1619"/>
      <c r="J48" s="1613"/>
      <c r="K48" s="1617"/>
      <c r="L48" s="1618"/>
      <c r="M48" s="1619"/>
      <c r="N48" s="1613"/>
      <c r="O48" s="1146"/>
      <c r="P48" s="1144"/>
      <c r="Q48" s="1144"/>
      <c r="R48" s="1144"/>
      <c r="S48" s="1637"/>
      <c r="T48" s="1637"/>
      <c r="U48" s="1617"/>
      <c r="V48" s="1618"/>
      <c r="W48" s="1618"/>
      <c r="X48" s="1618"/>
      <c r="Y48" s="1618"/>
      <c r="Z48" s="1619"/>
      <c r="AA48" s="1144"/>
      <c r="AB48" s="1144"/>
      <c r="AC48" s="1144"/>
      <c r="AD48" s="1144"/>
      <c r="AE48" s="1144"/>
      <c r="AF48" s="1144"/>
      <c r="AG48" s="1144"/>
      <c r="AH48" s="1144"/>
      <c r="AI48" s="1144"/>
      <c r="AJ48" s="1144"/>
      <c r="AK48" s="1144"/>
      <c r="AL48" s="1143"/>
    </row>
    <row r="49" spans="2:38" ht="11.25" customHeight="1" x14ac:dyDescent="0.15">
      <c r="B49" s="1642"/>
      <c r="C49" s="1643"/>
      <c r="D49" s="1144"/>
      <c r="E49" s="1629" t="s">
        <v>509</v>
      </c>
      <c r="F49" s="1629"/>
      <c r="G49" s="1614">
        <v>1</v>
      </c>
      <c r="H49" s="1615"/>
      <c r="I49" s="1616"/>
      <c r="J49" s="1612" t="s">
        <v>16</v>
      </c>
      <c r="K49" s="1614">
        <v>0</v>
      </c>
      <c r="L49" s="1615"/>
      <c r="M49" s="1616"/>
      <c r="N49" s="1612" t="s">
        <v>16</v>
      </c>
      <c r="O49" s="1146"/>
      <c r="P49" s="1144"/>
      <c r="Q49" s="1144"/>
      <c r="R49" s="1144"/>
      <c r="S49" s="1631" t="s">
        <v>1519</v>
      </c>
      <c r="T49" s="1632"/>
      <c r="U49" s="1632"/>
      <c r="V49" s="1633"/>
      <c r="W49" s="1631" t="s">
        <v>1518</v>
      </c>
      <c r="X49" s="1632"/>
      <c r="Y49" s="1632"/>
      <c r="Z49" s="1633"/>
      <c r="AA49" s="1144"/>
      <c r="AB49" s="1144"/>
      <c r="AC49" s="1144"/>
      <c r="AD49" s="1144"/>
      <c r="AE49" s="1144"/>
      <c r="AF49" s="1144"/>
      <c r="AG49" s="1144"/>
      <c r="AH49" s="1144"/>
      <c r="AI49" s="1144"/>
      <c r="AJ49" s="1144"/>
      <c r="AK49" s="1144"/>
      <c r="AL49" s="1143"/>
    </row>
    <row r="50" spans="2:38" ht="11.25" customHeight="1" thickBot="1" x14ac:dyDescent="0.2">
      <c r="B50" s="1642"/>
      <c r="C50" s="1643"/>
      <c r="D50" s="1144"/>
      <c r="E50" s="1629"/>
      <c r="F50" s="1629"/>
      <c r="G50" s="1617"/>
      <c r="H50" s="1618"/>
      <c r="I50" s="1619"/>
      <c r="J50" s="1613"/>
      <c r="K50" s="1617"/>
      <c r="L50" s="1618"/>
      <c r="M50" s="1619"/>
      <c r="N50" s="1613"/>
      <c r="O50" s="1146"/>
      <c r="P50" s="1144"/>
      <c r="Q50" s="1144"/>
      <c r="R50" s="1144"/>
      <c r="S50" s="1634" t="s">
        <v>1527</v>
      </c>
      <c r="T50" s="1635"/>
      <c r="U50" s="1635"/>
      <c r="V50" s="1636"/>
      <c r="W50" s="1634" t="s">
        <v>1528</v>
      </c>
      <c r="X50" s="1635"/>
      <c r="Y50" s="1635"/>
      <c r="Z50" s="1636"/>
      <c r="AA50" s="1144"/>
      <c r="AB50" s="1144"/>
      <c r="AC50" s="1144"/>
      <c r="AD50" s="1144"/>
      <c r="AE50" s="1144"/>
      <c r="AF50" s="1144"/>
      <c r="AG50" s="1144"/>
      <c r="AH50" s="1144"/>
      <c r="AI50" s="1144"/>
      <c r="AJ50" s="1144"/>
      <c r="AK50" s="1144"/>
      <c r="AL50" s="1143"/>
    </row>
    <row r="51" spans="2:38" ht="11.25" customHeight="1" x14ac:dyDescent="0.15">
      <c r="B51" s="1642"/>
      <c r="C51" s="1643"/>
      <c r="D51" s="1144"/>
      <c r="E51" s="1629" t="s">
        <v>510</v>
      </c>
      <c r="F51" s="1629"/>
      <c r="G51" s="1614">
        <v>3</v>
      </c>
      <c r="H51" s="1615"/>
      <c r="I51" s="1616"/>
      <c r="J51" s="1612" t="s">
        <v>16</v>
      </c>
      <c r="K51" s="1614">
        <v>1</v>
      </c>
      <c r="L51" s="1615"/>
      <c r="M51" s="1616"/>
      <c r="N51" s="1612" t="s">
        <v>16</v>
      </c>
      <c r="O51" s="1146"/>
      <c r="P51" s="1144"/>
      <c r="Q51" s="1144"/>
      <c r="R51" s="1144"/>
      <c r="S51" s="1614">
        <v>20</v>
      </c>
      <c r="T51" s="1615"/>
      <c r="U51" s="1616"/>
      <c r="V51" s="1612" t="s">
        <v>16</v>
      </c>
      <c r="W51" s="1614">
        <v>20</v>
      </c>
      <c r="X51" s="1615"/>
      <c r="Y51" s="1616"/>
      <c r="Z51" s="1612" t="s">
        <v>16</v>
      </c>
      <c r="AA51" s="1144"/>
      <c r="AB51" s="1144"/>
      <c r="AC51" s="1144"/>
      <c r="AD51" s="1144"/>
      <c r="AE51" s="1625" t="s">
        <v>511</v>
      </c>
      <c r="AF51" s="1626"/>
      <c r="AG51" s="1626"/>
      <c r="AH51" s="1626"/>
      <c r="AI51" s="1626"/>
      <c r="AJ51" s="1626"/>
      <c r="AK51" s="1627"/>
      <c r="AL51" s="1143"/>
    </row>
    <row r="52" spans="2:38" ht="11.25" customHeight="1" thickBot="1" x14ac:dyDescent="0.2">
      <c r="B52" s="1642"/>
      <c r="C52" s="1643"/>
      <c r="D52" s="1144"/>
      <c r="E52" s="1630"/>
      <c r="F52" s="1630"/>
      <c r="G52" s="1617"/>
      <c r="H52" s="1618"/>
      <c r="I52" s="1619"/>
      <c r="J52" s="1613"/>
      <c r="K52" s="1617"/>
      <c r="L52" s="1618"/>
      <c r="M52" s="1619"/>
      <c r="N52" s="1613"/>
      <c r="O52" s="1146"/>
      <c r="P52" s="1144"/>
      <c r="Q52" s="1144"/>
      <c r="R52" s="1144"/>
      <c r="S52" s="1617"/>
      <c r="T52" s="1618"/>
      <c r="U52" s="1619"/>
      <c r="V52" s="1613"/>
      <c r="W52" s="1617"/>
      <c r="X52" s="1618"/>
      <c r="Y52" s="1619"/>
      <c r="Z52" s="1613"/>
      <c r="AA52" s="1144"/>
      <c r="AB52" s="1144"/>
      <c r="AC52" s="1144"/>
      <c r="AD52" s="1144"/>
      <c r="AE52" s="1628"/>
      <c r="AF52" s="1620"/>
      <c r="AG52" s="1620"/>
      <c r="AH52" s="1620"/>
      <c r="AI52" s="1620"/>
      <c r="AJ52" s="1620"/>
      <c r="AK52" s="1621"/>
      <c r="AL52" s="1143"/>
    </row>
    <row r="53" spans="2:38" ht="11.25" customHeight="1" x14ac:dyDescent="0.15">
      <c r="B53" s="1642"/>
      <c r="C53" s="1643"/>
      <c r="D53" s="1144"/>
      <c r="E53" s="1592" t="s">
        <v>100</v>
      </c>
      <c r="F53" s="1593"/>
      <c r="G53" s="1626">
        <f>SUM(G29:I52,K29:M52)</f>
        <v>17</v>
      </c>
      <c r="H53" s="1626"/>
      <c r="I53" s="1626"/>
      <c r="J53" s="1626"/>
      <c r="K53" s="1626"/>
      <c r="L53" s="1626"/>
      <c r="M53" s="1626"/>
      <c r="N53" s="1602" t="s">
        <v>16</v>
      </c>
      <c r="O53" s="1145"/>
      <c r="P53" s="1604" t="s">
        <v>512</v>
      </c>
      <c r="Q53" s="1604"/>
      <c r="R53" s="1145"/>
      <c r="S53" s="1592" t="s">
        <v>100</v>
      </c>
      <c r="T53" s="1593"/>
      <c r="U53" s="1596">
        <f>W51+S51</f>
        <v>40</v>
      </c>
      <c r="V53" s="1597"/>
      <c r="W53" s="1597"/>
      <c r="X53" s="1597"/>
      <c r="Y53" s="1598"/>
      <c r="Z53" s="1602" t="s">
        <v>16</v>
      </c>
      <c r="AA53" s="1144"/>
      <c r="AB53" s="1604" t="s">
        <v>513</v>
      </c>
      <c r="AC53" s="1604"/>
      <c r="AD53" s="1144"/>
      <c r="AE53" s="1605">
        <f>G53/U53*100</f>
        <v>42.5</v>
      </c>
      <c r="AF53" s="1606"/>
      <c r="AG53" s="1606"/>
      <c r="AH53" s="1606"/>
      <c r="AI53" s="1606"/>
      <c r="AJ53" s="1620" t="s">
        <v>514</v>
      </c>
      <c r="AK53" s="1621"/>
      <c r="AL53" s="1143"/>
    </row>
    <row r="54" spans="2:38" ht="11.25" customHeight="1" thickBot="1" x14ac:dyDescent="0.2">
      <c r="B54" s="1642"/>
      <c r="C54" s="1643"/>
      <c r="D54" s="1144"/>
      <c r="E54" s="1594"/>
      <c r="F54" s="1595"/>
      <c r="G54" s="1622"/>
      <c r="H54" s="1622"/>
      <c r="I54" s="1622"/>
      <c r="J54" s="1622"/>
      <c r="K54" s="1622"/>
      <c r="L54" s="1622"/>
      <c r="M54" s="1622"/>
      <c r="N54" s="1603"/>
      <c r="O54" s="1145"/>
      <c r="P54" s="1604"/>
      <c r="Q54" s="1604"/>
      <c r="R54" s="1145"/>
      <c r="S54" s="1594"/>
      <c r="T54" s="1595"/>
      <c r="U54" s="1599"/>
      <c r="V54" s="1600"/>
      <c r="W54" s="1600"/>
      <c r="X54" s="1600"/>
      <c r="Y54" s="1601"/>
      <c r="Z54" s="1603"/>
      <c r="AA54" s="1144"/>
      <c r="AB54" s="1604"/>
      <c r="AC54" s="1604"/>
      <c r="AD54" s="1144"/>
      <c r="AE54" s="1607"/>
      <c r="AF54" s="1608"/>
      <c r="AG54" s="1608"/>
      <c r="AH54" s="1608"/>
      <c r="AI54" s="1608"/>
      <c r="AJ54" s="1622"/>
      <c r="AK54" s="1623"/>
      <c r="AL54" s="1143"/>
    </row>
    <row r="55" spans="2:38" x14ac:dyDescent="0.15">
      <c r="B55" s="1644"/>
      <c r="C55" s="1645"/>
      <c r="D55" s="1142"/>
      <c r="E55" s="1142"/>
      <c r="F55" s="1142"/>
      <c r="G55" s="1142"/>
      <c r="H55" s="1142"/>
      <c r="I55" s="1142"/>
      <c r="J55" s="1142"/>
      <c r="K55" s="1142"/>
      <c r="L55" s="1142"/>
      <c r="M55" s="1142"/>
      <c r="N55" s="1142"/>
      <c r="O55" s="1142"/>
      <c r="P55" s="1142"/>
      <c r="Q55" s="1142"/>
      <c r="R55" s="1142"/>
      <c r="S55" s="1142"/>
      <c r="T55" s="1142"/>
      <c r="U55" s="1142"/>
      <c r="V55" s="1142"/>
      <c r="W55" s="1142"/>
      <c r="X55" s="1142"/>
      <c r="Y55" s="1142"/>
      <c r="Z55" s="1142"/>
      <c r="AA55" s="1142"/>
      <c r="AB55" s="1142"/>
      <c r="AC55" s="1142"/>
      <c r="AD55" s="1142"/>
      <c r="AE55" s="1142"/>
      <c r="AF55" s="1142"/>
      <c r="AG55" s="1142"/>
      <c r="AH55" s="1142"/>
      <c r="AI55" s="1142"/>
      <c r="AJ55" s="1142"/>
      <c r="AK55" s="1142"/>
      <c r="AL55" s="1141"/>
    </row>
    <row r="56" spans="2:38" ht="163.5" customHeight="1" x14ac:dyDescent="0.15">
      <c r="B56" s="1624" t="s">
        <v>1516</v>
      </c>
      <c r="C56" s="1624"/>
      <c r="D56" s="1624"/>
      <c r="E56" s="1624"/>
      <c r="F56" s="1624"/>
      <c r="G56" s="1624"/>
      <c r="H56" s="1624"/>
      <c r="I56" s="1624"/>
      <c r="J56" s="1624"/>
      <c r="K56" s="1624"/>
      <c r="L56" s="1624"/>
      <c r="M56" s="1624"/>
      <c r="N56" s="1624"/>
      <c r="O56" s="1624"/>
      <c r="P56" s="1624"/>
      <c r="Q56" s="1624"/>
      <c r="R56" s="1624"/>
      <c r="S56" s="1624"/>
      <c r="T56" s="1624"/>
      <c r="U56" s="1624"/>
      <c r="V56" s="1624"/>
      <c r="W56" s="1624"/>
      <c r="X56" s="1624"/>
      <c r="Y56" s="1624"/>
      <c r="Z56" s="1624"/>
      <c r="AA56" s="1624"/>
      <c r="AB56" s="1624"/>
      <c r="AC56" s="1624"/>
      <c r="AD56" s="1624"/>
      <c r="AE56" s="1624"/>
      <c r="AF56" s="1624"/>
      <c r="AG56" s="1624"/>
      <c r="AH56" s="1624"/>
      <c r="AI56" s="1624"/>
      <c r="AJ56" s="1624"/>
      <c r="AK56" s="1624"/>
      <c r="AL56" s="1624"/>
    </row>
    <row r="57" spans="2:38" x14ac:dyDescent="0.15">
      <c r="B57" s="1140"/>
      <c r="C57" s="1140"/>
      <c r="D57" s="1140"/>
      <c r="E57" s="1140"/>
      <c r="F57" s="1140"/>
      <c r="G57" s="1140"/>
      <c r="H57" s="1140"/>
      <c r="I57" s="1140"/>
      <c r="J57" s="1140"/>
      <c r="K57" s="1140"/>
      <c r="L57" s="1140"/>
      <c r="M57" s="1140"/>
      <c r="N57" s="1140"/>
      <c r="O57" s="1140"/>
      <c r="P57" s="1140"/>
      <c r="Q57" s="1140"/>
      <c r="R57" s="1140"/>
      <c r="S57" s="1140"/>
      <c r="T57" s="1140"/>
      <c r="U57" s="1140"/>
      <c r="V57" s="1140"/>
      <c r="W57" s="1140"/>
      <c r="X57" s="1140"/>
      <c r="Y57" s="1140"/>
      <c r="Z57" s="1140"/>
      <c r="AA57" s="1140"/>
      <c r="AB57" s="1140"/>
      <c r="AC57" s="1140"/>
      <c r="AD57" s="1140"/>
      <c r="AE57" s="1140"/>
      <c r="AF57" s="1140"/>
      <c r="AG57" s="1140"/>
      <c r="AH57" s="1140"/>
      <c r="AI57" s="1140"/>
      <c r="AJ57" s="1140"/>
      <c r="AK57" s="1140"/>
      <c r="AL57" s="1140"/>
    </row>
    <row r="58" spans="2:38" x14ac:dyDescent="0.15">
      <c r="B58" s="1140"/>
      <c r="C58" s="1140"/>
      <c r="D58" s="1140"/>
      <c r="E58" s="1140"/>
      <c r="F58" s="1140"/>
      <c r="G58" s="1140"/>
      <c r="H58" s="1140"/>
      <c r="I58" s="1140"/>
      <c r="J58" s="1140"/>
      <c r="K58" s="1140"/>
      <c r="L58" s="1140"/>
      <c r="M58" s="1140"/>
      <c r="N58" s="1140"/>
      <c r="O58" s="1140"/>
      <c r="P58" s="1140"/>
      <c r="Q58" s="1140"/>
      <c r="R58" s="1140"/>
      <c r="S58" s="1140"/>
      <c r="T58" s="1140"/>
      <c r="U58" s="1140"/>
      <c r="V58" s="1140"/>
      <c r="W58" s="1140"/>
      <c r="X58" s="1140"/>
      <c r="Y58" s="1140"/>
      <c r="Z58" s="1140"/>
      <c r="AA58" s="1140"/>
      <c r="AB58" s="1140"/>
      <c r="AC58" s="1140"/>
      <c r="AD58" s="1140"/>
      <c r="AE58" s="1140"/>
      <c r="AF58" s="1140"/>
      <c r="AG58" s="1140"/>
      <c r="AH58" s="1140"/>
      <c r="AI58" s="1140"/>
      <c r="AJ58" s="1140"/>
      <c r="AK58" s="1140"/>
      <c r="AL58" s="1140"/>
    </row>
    <row r="59" spans="2:38" x14ac:dyDescent="0.15">
      <c r="B59" s="1140"/>
      <c r="C59" s="1140"/>
      <c r="D59" s="1140"/>
      <c r="E59" s="1140"/>
      <c r="F59" s="1140"/>
      <c r="G59" s="1140"/>
      <c r="H59" s="1140"/>
      <c r="I59" s="1140"/>
      <c r="J59" s="1140"/>
      <c r="K59" s="1140"/>
      <c r="L59" s="1140"/>
      <c r="M59" s="1140"/>
      <c r="N59" s="1140"/>
      <c r="O59" s="1140"/>
      <c r="P59" s="1140"/>
      <c r="Q59" s="1140"/>
      <c r="R59" s="1140"/>
      <c r="S59" s="1140"/>
      <c r="T59" s="1140"/>
      <c r="U59" s="1140"/>
      <c r="V59" s="1140"/>
      <c r="W59" s="1140"/>
      <c r="X59" s="1140"/>
      <c r="Y59" s="1140"/>
      <c r="Z59" s="1140"/>
      <c r="AA59" s="1140"/>
      <c r="AB59" s="1140"/>
      <c r="AC59" s="1140"/>
      <c r="AD59" s="1140"/>
      <c r="AE59" s="1140"/>
      <c r="AF59" s="1140"/>
      <c r="AG59" s="1140"/>
      <c r="AH59" s="1140"/>
      <c r="AI59" s="1140"/>
      <c r="AJ59" s="1140"/>
      <c r="AK59" s="1140"/>
      <c r="AL59" s="1140"/>
    </row>
  </sheetData>
  <mergeCells count="12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U47:Z48"/>
    <mergeCell ref="E49:F50"/>
    <mergeCell ref="G49:I50"/>
    <mergeCell ref="J49:J50"/>
    <mergeCell ref="K49:M50"/>
    <mergeCell ref="N49:N50"/>
    <mergeCell ref="S49:V49"/>
    <mergeCell ref="W49:Z49"/>
    <mergeCell ref="S50:V50"/>
    <mergeCell ref="AJ53:AK54"/>
    <mergeCell ref="B56:AL56"/>
    <mergeCell ref="G26:N26"/>
    <mergeCell ref="AE51:AK52"/>
    <mergeCell ref="E53:F54"/>
    <mergeCell ref="G53:M54"/>
    <mergeCell ref="N53:N54"/>
    <mergeCell ref="P53:Q54"/>
    <mergeCell ref="S53:T54"/>
    <mergeCell ref="U53:Y54"/>
    <mergeCell ref="Z53:Z54"/>
    <mergeCell ref="AB53:AC54"/>
    <mergeCell ref="AE53:AI54"/>
    <mergeCell ref="W50:Z50"/>
    <mergeCell ref="E51:F52"/>
    <mergeCell ref="G51:I52"/>
    <mergeCell ref="J51:J52"/>
    <mergeCell ref="K51:M52"/>
    <mergeCell ref="N51:N52"/>
    <mergeCell ref="S51:U52"/>
    <mergeCell ref="V51:V52"/>
    <mergeCell ref="W51:Y52"/>
    <mergeCell ref="Z51:Z52"/>
    <mergeCell ref="S47:T48"/>
  </mergeCells>
  <phoneticPr fontId="6"/>
  <pageMargins left="0.7" right="0.7" top="0.75" bottom="0.75" header="0.3" footer="0.3"/>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election activeCell="N20" sqref="N20"/>
    </sheetView>
  </sheetViews>
  <sheetFormatPr defaultRowHeight="13.5" x14ac:dyDescent="0.15"/>
  <cols>
    <col min="1" max="1" width="1.625" style="1138" customWidth="1"/>
    <col min="2" max="2" width="3.5" style="1138" customWidth="1"/>
    <col min="3" max="4" width="9" style="1138" customWidth="1"/>
    <col min="5" max="6" width="8.5" style="1138" customWidth="1"/>
    <col min="7" max="7" width="8.375" style="1138" customWidth="1"/>
    <col min="8" max="8" width="7.375" style="1138" customWidth="1"/>
    <col min="9" max="10" width="10" style="1138" customWidth="1"/>
    <col min="11" max="11" width="17.125" style="1138" customWidth="1"/>
    <col min="12" max="256" width="9" style="1138"/>
    <col min="257" max="257" width="1.625" style="1138" customWidth="1"/>
    <col min="258" max="258" width="3.5" style="1138" customWidth="1"/>
    <col min="259" max="260" width="9" style="1138" customWidth="1"/>
    <col min="261" max="262" width="8.5" style="1138" customWidth="1"/>
    <col min="263" max="263" width="8.375" style="1138" customWidth="1"/>
    <col min="264" max="264" width="7.375" style="1138" customWidth="1"/>
    <col min="265" max="266" width="10" style="1138" customWidth="1"/>
    <col min="267" max="267" width="17.125" style="1138" customWidth="1"/>
    <col min="268" max="512" width="9" style="1138"/>
    <col min="513" max="513" width="1.625" style="1138" customWidth="1"/>
    <col min="514" max="514" width="3.5" style="1138" customWidth="1"/>
    <col min="515" max="516" width="9" style="1138" customWidth="1"/>
    <col min="517" max="518" width="8.5" style="1138" customWidth="1"/>
    <col min="519" max="519" width="8.375" style="1138" customWidth="1"/>
    <col min="520" max="520" width="7.375" style="1138" customWidth="1"/>
    <col min="521" max="522" width="10" style="1138" customWidth="1"/>
    <col min="523" max="523" width="17.125" style="1138" customWidth="1"/>
    <col min="524" max="768" width="9" style="1138"/>
    <col min="769" max="769" width="1.625" style="1138" customWidth="1"/>
    <col min="770" max="770" width="3.5" style="1138" customWidth="1"/>
    <col min="771" max="772" width="9" style="1138" customWidth="1"/>
    <col min="773" max="774" width="8.5" style="1138" customWidth="1"/>
    <col min="775" max="775" width="8.375" style="1138" customWidth="1"/>
    <col min="776" max="776" width="7.375" style="1138" customWidth="1"/>
    <col min="777" max="778" width="10" style="1138" customWidth="1"/>
    <col min="779" max="779" width="17.125" style="1138" customWidth="1"/>
    <col min="780" max="1024" width="9" style="1138"/>
    <col min="1025" max="1025" width="1.625" style="1138" customWidth="1"/>
    <col min="1026" max="1026" width="3.5" style="1138" customWidth="1"/>
    <col min="1027" max="1028" width="9" style="1138" customWidth="1"/>
    <col min="1029" max="1030" width="8.5" style="1138" customWidth="1"/>
    <col min="1031" max="1031" width="8.375" style="1138" customWidth="1"/>
    <col min="1032" max="1032" width="7.375" style="1138" customWidth="1"/>
    <col min="1033" max="1034" width="10" style="1138" customWidth="1"/>
    <col min="1035" max="1035" width="17.125" style="1138" customWidth="1"/>
    <col min="1036" max="1280" width="9" style="1138"/>
    <col min="1281" max="1281" width="1.625" style="1138" customWidth="1"/>
    <col min="1282" max="1282" width="3.5" style="1138" customWidth="1"/>
    <col min="1283" max="1284" width="9" style="1138" customWidth="1"/>
    <col min="1285" max="1286" width="8.5" style="1138" customWidth="1"/>
    <col min="1287" max="1287" width="8.375" style="1138" customWidth="1"/>
    <col min="1288" max="1288" width="7.375" style="1138" customWidth="1"/>
    <col min="1289" max="1290" width="10" style="1138" customWidth="1"/>
    <col min="1291" max="1291" width="17.125" style="1138" customWidth="1"/>
    <col min="1292" max="1536" width="9" style="1138"/>
    <col min="1537" max="1537" width="1.625" style="1138" customWidth="1"/>
    <col min="1538" max="1538" width="3.5" style="1138" customWidth="1"/>
    <col min="1539" max="1540" width="9" style="1138" customWidth="1"/>
    <col min="1541" max="1542" width="8.5" style="1138" customWidth="1"/>
    <col min="1543" max="1543" width="8.375" style="1138" customWidth="1"/>
    <col min="1544" max="1544" width="7.375" style="1138" customWidth="1"/>
    <col min="1545" max="1546" width="10" style="1138" customWidth="1"/>
    <col min="1547" max="1547" width="17.125" style="1138" customWidth="1"/>
    <col min="1548" max="1792" width="9" style="1138"/>
    <col min="1793" max="1793" width="1.625" style="1138" customWidth="1"/>
    <col min="1794" max="1794" width="3.5" style="1138" customWidth="1"/>
    <col min="1795" max="1796" width="9" style="1138" customWidth="1"/>
    <col min="1797" max="1798" width="8.5" style="1138" customWidth="1"/>
    <col min="1799" max="1799" width="8.375" style="1138" customWidth="1"/>
    <col min="1800" max="1800" width="7.375" style="1138" customWidth="1"/>
    <col min="1801" max="1802" width="10" style="1138" customWidth="1"/>
    <col min="1803" max="1803" width="17.125" style="1138" customWidth="1"/>
    <col min="1804" max="2048" width="9" style="1138"/>
    <col min="2049" max="2049" width="1.625" style="1138" customWidth="1"/>
    <col min="2050" max="2050" width="3.5" style="1138" customWidth="1"/>
    <col min="2051" max="2052" width="9" style="1138" customWidth="1"/>
    <col min="2053" max="2054" width="8.5" style="1138" customWidth="1"/>
    <col min="2055" max="2055" width="8.375" style="1138" customWidth="1"/>
    <col min="2056" max="2056" width="7.375" style="1138" customWidth="1"/>
    <col min="2057" max="2058" width="10" style="1138" customWidth="1"/>
    <col min="2059" max="2059" width="17.125" style="1138" customWidth="1"/>
    <col min="2060" max="2304" width="9" style="1138"/>
    <col min="2305" max="2305" width="1.625" style="1138" customWidth="1"/>
    <col min="2306" max="2306" width="3.5" style="1138" customWidth="1"/>
    <col min="2307" max="2308" width="9" style="1138" customWidth="1"/>
    <col min="2309" max="2310" width="8.5" style="1138" customWidth="1"/>
    <col min="2311" max="2311" width="8.375" style="1138" customWidth="1"/>
    <col min="2312" max="2312" width="7.375" style="1138" customWidth="1"/>
    <col min="2313" max="2314" width="10" style="1138" customWidth="1"/>
    <col min="2315" max="2315" width="17.125" style="1138" customWidth="1"/>
    <col min="2316" max="2560" width="9" style="1138"/>
    <col min="2561" max="2561" width="1.625" style="1138" customWidth="1"/>
    <col min="2562" max="2562" width="3.5" style="1138" customWidth="1"/>
    <col min="2563" max="2564" width="9" style="1138" customWidth="1"/>
    <col min="2565" max="2566" width="8.5" style="1138" customWidth="1"/>
    <col min="2567" max="2567" width="8.375" style="1138" customWidth="1"/>
    <col min="2568" max="2568" width="7.375" style="1138" customWidth="1"/>
    <col min="2569" max="2570" width="10" style="1138" customWidth="1"/>
    <col min="2571" max="2571" width="17.125" style="1138" customWidth="1"/>
    <col min="2572" max="2816" width="9" style="1138"/>
    <col min="2817" max="2817" width="1.625" style="1138" customWidth="1"/>
    <col min="2818" max="2818" width="3.5" style="1138" customWidth="1"/>
    <col min="2819" max="2820" width="9" style="1138" customWidth="1"/>
    <col min="2821" max="2822" width="8.5" style="1138" customWidth="1"/>
    <col min="2823" max="2823" width="8.375" style="1138" customWidth="1"/>
    <col min="2824" max="2824" width="7.375" style="1138" customWidth="1"/>
    <col min="2825" max="2826" width="10" style="1138" customWidth="1"/>
    <col min="2827" max="2827" width="17.125" style="1138" customWidth="1"/>
    <col min="2828" max="3072" width="9" style="1138"/>
    <col min="3073" max="3073" width="1.625" style="1138" customWidth="1"/>
    <col min="3074" max="3074" width="3.5" style="1138" customWidth="1"/>
    <col min="3075" max="3076" width="9" style="1138" customWidth="1"/>
    <col min="3077" max="3078" width="8.5" style="1138" customWidth="1"/>
    <col min="3079" max="3079" width="8.375" style="1138" customWidth="1"/>
    <col min="3080" max="3080" width="7.375" style="1138" customWidth="1"/>
    <col min="3081" max="3082" width="10" style="1138" customWidth="1"/>
    <col min="3083" max="3083" width="17.125" style="1138" customWidth="1"/>
    <col min="3084" max="3328" width="9" style="1138"/>
    <col min="3329" max="3329" width="1.625" style="1138" customWidth="1"/>
    <col min="3330" max="3330" width="3.5" style="1138" customWidth="1"/>
    <col min="3331" max="3332" width="9" style="1138" customWidth="1"/>
    <col min="3333" max="3334" width="8.5" style="1138" customWidth="1"/>
    <col min="3335" max="3335" width="8.375" style="1138" customWidth="1"/>
    <col min="3336" max="3336" width="7.375" style="1138" customWidth="1"/>
    <col min="3337" max="3338" width="10" style="1138" customWidth="1"/>
    <col min="3339" max="3339" width="17.125" style="1138" customWidth="1"/>
    <col min="3340" max="3584" width="9" style="1138"/>
    <col min="3585" max="3585" width="1.625" style="1138" customWidth="1"/>
    <col min="3586" max="3586" width="3.5" style="1138" customWidth="1"/>
    <col min="3587" max="3588" width="9" style="1138" customWidth="1"/>
    <col min="3589" max="3590" width="8.5" style="1138" customWidth="1"/>
    <col min="3591" max="3591" width="8.375" style="1138" customWidth="1"/>
    <col min="3592" max="3592" width="7.375" style="1138" customWidth="1"/>
    <col min="3593" max="3594" width="10" style="1138" customWidth="1"/>
    <col min="3595" max="3595" width="17.125" style="1138" customWidth="1"/>
    <col min="3596" max="3840" width="9" style="1138"/>
    <col min="3841" max="3841" width="1.625" style="1138" customWidth="1"/>
    <col min="3842" max="3842" width="3.5" style="1138" customWidth="1"/>
    <col min="3843" max="3844" width="9" style="1138" customWidth="1"/>
    <col min="3845" max="3846" width="8.5" style="1138" customWidth="1"/>
    <col min="3847" max="3847" width="8.375" style="1138" customWidth="1"/>
    <col min="3848" max="3848" width="7.375" style="1138" customWidth="1"/>
    <col min="3849" max="3850" width="10" style="1138" customWidth="1"/>
    <col min="3851" max="3851" width="17.125" style="1138" customWidth="1"/>
    <col min="3852" max="4096" width="9" style="1138"/>
    <col min="4097" max="4097" width="1.625" style="1138" customWidth="1"/>
    <col min="4098" max="4098" width="3.5" style="1138" customWidth="1"/>
    <col min="4099" max="4100" width="9" style="1138" customWidth="1"/>
    <col min="4101" max="4102" width="8.5" style="1138" customWidth="1"/>
    <col min="4103" max="4103" width="8.375" style="1138" customWidth="1"/>
    <col min="4104" max="4104" width="7.375" style="1138" customWidth="1"/>
    <col min="4105" max="4106" width="10" style="1138" customWidth="1"/>
    <col min="4107" max="4107" width="17.125" style="1138" customWidth="1"/>
    <col min="4108" max="4352" width="9" style="1138"/>
    <col min="4353" max="4353" width="1.625" style="1138" customWidth="1"/>
    <col min="4354" max="4354" width="3.5" style="1138" customWidth="1"/>
    <col min="4355" max="4356" width="9" style="1138" customWidth="1"/>
    <col min="4357" max="4358" width="8.5" style="1138" customWidth="1"/>
    <col min="4359" max="4359" width="8.375" style="1138" customWidth="1"/>
    <col min="4360" max="4360" width="7.375" style="1138" customWidth="1"/>
    <col min="4361" max="4362" width="10" style="1138" customWidth="1"/>
    <col min="4363" max="4363" width="17.125" style="1138" customWidth="1"/>
    <col min="4364" max="4608" width="9" style="1138"/>
    <col min="4609" max="4609" width="1.625" style="1138" customWidth="1"/>
    <col min="4610" max="4610" width="3.5" style="1138" customWidth="1"/>
    <col min="4611" max="4612" width="9" style="1138" customWidth="1"/>
    <col min="4613" max="4614" width="8.5" style="1138" customWidth="1"/>
    <col min="4615" max="4615" width="8.375" style="1138" customWidth="1"/>
    <col min="4616" max="4616" width="7.375" style="1138" customWidth="1"/>
    <col min="4617" max="4618" width="10" style="1138" customWidth="1"/>
    <col min="4619" max="4619" width="17.125" style="1138" customWidth="1"/>
    <col min="4620" max="4864" width="9" style="1138"/>
    <col min="4865" max="4865" width="1.625" style="1138" customWidth="1"/>
    <col min="4866" max="4866" width="3.5" style="1138" customWidth="1"/>
    <col min="4867" max="4868" width="9" style="1138" customWidth="1"/>
    <col min="4869" max="4870" width="8.5" style="1138" customWidth="1"/>
    <col min="4871" max="4871" width="8.375" style="1138" customWidth="1"/>
    <col min="4872" max="4872" width="7.375" style="1138" customWidth="1"/>
    <col min="4873" max="4874" width="10" style="1138" customWidth="1"/>
    <col min="4875" max="4875" width="17.125" style="1138" customWidth="1"/>
    <col min="4876" max="5120" width="9" style="1138"/>
    <col min="5121" max="5121" width="1.625" style="1138" customWidth="1"/>
    <col min="5122" max="5122" width="3.5" style="1138" customWidth="1"/>
    <col min="5123" max="5124" width="9" style="1138" customWidth="1"/>
    <col min="5125" max="5126" width="8.5" style="1138" customWidth="1"/>
    <col min="5127" max="5127" width="8.375" style="1138" customWidth="1"/>
    <col min="5128" max="5128" width="7.375" style="1138" customWidth="1"/>
    <col min="5129" max="5130" width="10" style="1138" customWidth="1"/>
    <col min="5131" max="5131" width="17.125" style="1138" customWidth="1"/>
    <col min="5132" max="5376" width="9" style="1138"/>
    <col min="5377" max="5377" width="1.625" style="1138" customWidth="1"/>
    <col min="5378" max="5378" width="3.5" style="1138" customWidth="1"/>
    <col min="5379" max="5380" width="9" style="1138" customWidth="1"/>
    <col min="5381" max="5382" width="8.5" style="1138" customWidth="1"/>
    <col min="5383" max="5383" width="8.375" style="1138" customWidth="1"/>
    <col min="5384" max="5384" width="7.375" style="1138" customWidth="1"/>
    <col min="5385" max="5386" width="10" style="1138" customWidth="1"/>
    <col min="5387" max="5387" width="17.125" style="1138" customWidth="1"/>
    <col min="5388" max="5632" width="9" style="1138"/>
    <col min="5633" max="5633" width="1.625" style="1138" customWidth="1"/>
    <col min="5634" max="5634" width="3.5" style="1138" customWidth="1"/>
    <col min="5635" max="5636" width="9" style="1138" customWidth="1"/>
    <col min="5637" max="5638" width="8.5" style="1138" customWidth="1"/>
    <col min="5639" max="5639" width="8.375" style="1138" customWidth="1"/>
    <col min="5640" max="5640" width="7.375" style="1138" customWidth="1"/>
    <col min="5641" max="5642" width="10" style="1138" customWidth="1"/>
    <col min="5643" max="5643" width="17.125" style="1138" customWidth="1"/>
    <col min="5644" max="5888" width="9" style="1138"/>
    <col min="5889" max="5889" width="1.625" style="1138" customWidth="1"/>
    <col min="5890" max="5890" width="3.5" style="1138" customWidth="1"/>
    <col min="5891" max="5892" width="9" style="1138" customWidth="1"/>
    <col min="5893" max="5894" width="8.5" style="1138" customWidth="1"/>
    <col min="5895" max="5895" width="8.375" style="1138" customWidth="1"/>
    <col min="5896" max="5896" width="7.375" style="1138" customWidth="1"/>
    <col min="5897" max="5898" width="10" style="1138" customWidth="1"/>
    <col min="5899" max="5899" width="17.125" style="1138" customWidth="1"/>
    <col min="5900" max="6144" width="9" style="1138"/>
    <col min="6145" max="6145" width="1.625" style="1138" customWidth="1"/>
    <col min="6146" max="6146" width="3.5" style="1138" customWidth="1"/>
    <col min="6147" max="6148" width="9" style="1138" customWidth="1"/>
    <col min="6149" max="6150" width="8.5" style="1138" customWidth="1"/>
    <col min="6151" max="6151" width="8.375" style="1138" customWidth="1"/>
    <col min="6152" max="6152" width="7.375" style="1138" customWidth="1"/>
    <col min="6153" max="6154" width="10" style="1138" customWidth="1"/>
    <col min="6155" max="6155" width="17.125" style="1138" customWidth="1"/>
    <col min="6156" max="6400" width="9" style="1138"/>
    <col min="6401" max="6401" width="1.625" style="1138" customWidth="1"/>
    <col min="6402" max="6402" width="3.5" style="1138" customWidth="1"/>
    <col min="6403" max="6404" width="9" style="1138" customWidth="1"/>
    <col min="6405" max="6406" width="8.5" style="1138" customWidth="1"/>
    <col min="6407" max="6407" width="8.375" style="1138" customWidth="1"/>
    <col min="6408" max="6408" width="7.375" style="1138" customWidth="1"/>
    <col min="6409" max="6410" width="10" style="1138" customWidth="1"/>
    <col min="6411" max="6411" width="17.125" style="1138" customWidth="1"/>
    <col min="6412" max="6656" width="9" style="1138"/>
    <col min="6657" max="6657" width="1.625" style="1138" customWidth="1"/>
    <col min="6658" max="6658" width="3.5" style="1138" customWidth="1"/>
    <col min="6659" max="6660" width="9" style="1138" customWidth="1"/>
    <col min="6661" max="6662" width="8.5" style="1138" customWidth="1"/>
    <col min="6663" max="6663" width="8.375" style="1138" customWidth="1"/>
    <col min="6664" max="6664" width="7.375" style="1138" customWidth="1"/>
    <col min="6665" max="6666" width="10" style="1138" customWidth="1"/>
    <col min="6667" max="6667" width="17.125" style="1138" customWidth="1"/>
    <col min="6668" max="6912" width="9" style="1138"/>
    <col min="6913" max="6913" width="1.625" style="1138" customWidth="1"/>
    <col min="6914" max="6914" width="3.5" style="1138" customWidth="1"/>
    <col min="6915" max="6916" width="9" style="1138" customWidth="1"/>
    <col min="6917" max="6918" width="8.5" style="1138" customWidth="1"/>
    <col min="6919" max="6919" width="8.375" style="1138" customWidth="1"/>
    <col min="6920" max="6920" width="7.375" style="1138" customWidth="1"/>
    <col min="6921" max="6922" width="10" style="1138" customWidth="1"/>
    <col min="6923" max="6923" width="17.125" style="1138" customWidth="1"/>
    <col min="6924" max="7168" width="9" style="1138"/>
    <col min="7169" max="7169" width="1.625" style="1138" customWidth="1"/>
    <col min="7170" max="7170" width="3.5" style="1138" customWidth="1"/>
    <col min="7171" max="7172" width="9" style="1138" customWidth="1"/>
    <col min="7173" max="7174" width="8.5" style="1138" customWidth="1"/>
    <col min="7175" max="7175" width="8.375" style="1138" customWidth="1"/>
    <col min="7176" max="7176" width="7.375" style="1138" customWidth="1"/>
    <col min="7177" max="7178" width="10" style="1138" customWidth="1"/>
    <col min="7179" max="7179" width="17.125" style="1138" customWidth="1"/>
    <col min="7180" max="7424" width="9" style="1138"/>
    <col min="7425" max="7425" width="1.625" style="1138" customWidth="1"/>
    <col min="7426" max="7426" width="3.5" style="1138" customWidth="1"/>
    <col min="7427" max="7428" width="9" style="1138" customWidth="1"/>
    <col min="7429" max="7430" width="8.5" style="1138" customWidth="1"/>
    <col min="7431" max="7431" width="8.375" style="1138" customWidth="1"/>
    <col min="7432" max="7432" width="7.375" style="1138" customWidth="1"/>
    <col min="7433" max="7434" width="10" style="1138" customWidth="1"/>
    <col min="7435" max="7435" width="17.125" style="1138" customWidth="1"/>
    <col min="7436" max="7680" width="9" style="1138"/>
    <col min="7681" max="7681" width="1.625" style="1138" customWidth="1"/>
    <col min="7682" max="7682" width="3.5" style="1138" customWidth="1"/>
    <col min="7683" max="7684" width="9" style="1138" customWidth="1"/>
    <col min="7685" max="7686" width="8.5" style="1138" customWidth="1"/>
    <col min="7687" max="7687" width="8.375" style="1138" customWidth="1"/>
    <col min="7688" max="7688" width="7.375" style="1138" customWidth="1"/>
    <col min="7689" max="7690" width="10" style="1138" customWidth="1"/>
    <col min="7691" max="7691" width="17.125" style="1138" customWidth="1"/>
    <col min="7692" max="7936" width="9" style="1138"/>
    <col min="7937" max="7937" width="1.625" style="1138" customWidth="1"/>
    <col min="7938" max="7938" width="3.5" style="1138" customWidth="1"/>
    <col min="7939" max="7940" width="9" style="1138" customWidth="1"/>
    <col min="7941" max="7942" width="8.5" style="1138" customWidth="1"/>
    <col min="7943" max="7943" width="8.375" style="1138" customWidth="1"/>
    <col min="7944" max="7944" width="7.375" style="1138" customWidth="1"/>
    <col min="7945" max="7946" width="10" style="1138" customWidth="1"/>
    <col min="7947" max="7947" width="17.125" style="1138" customWidth="1"/>
    <col min="7948" max="8192" width="9" style="1138"/>
    <col min="8193" max="8193" width="1.625" style="1138" customWidth="1"/>
    <col min="8194" max="8194" width="3.5" style="1138" customWidth="1"/>
    <col min="8195" max="8196" width="9" style="1138" customWidth="1"/>
    <col min="8197" max="8198" width="8.5" style="1138" customWidth="1"/>
    <col min="8199" max="8199" width="8.375" style="1138" customWidth="1"/>
    <col min="8200" max="8200" width="7.375" style="1138" customWidth="1"/>
    <col min="8201" max="8202" width="10" style="1138" customWidth="1"/>
    <col min="8203" max="8203" width="17.125" style="1138" customWidth="1"/>
    <col min="8204" max="8448" width="9" style="1138"/>
    <col min="8449" max="8449" width="1.625" style="1138" customWidth="1"/>
    <col min="8450" max="8450" width="3.5" style="1138" customWidth="1"/>
    <col min="8451" max="8452" width="9" style="1138" customWidth="1"/>
    <col min="8453" max="8454" width="8.5" style="1138" customWidth="1"/>
    <col min="8455" max="8455" width="8.375" style="1138" customWidth="1"/>
    <col min="8456" max="8456" width="7.375" style="1138" customWidth="1"/>
    <col min="8457" max="8458" width="10" style="1138" customWidth="1"/>
    <col min="8459" max="8459" width="17.125" style="1138" customWidth="1"/>
    <col min="8460" max="8704" width="9" style="1138"/>
    <col min="8705" max="8705" width="1.625" style="1138" customWidth="1"/>
    <col min="8706" max="8706" width="3.5" style="1138" customWidth="1"/>
    <col min="8707" max="8708" width="9" style="1138" customWidth="1"/>
    <col min="8709" max="8710" width="8.5" style="1138" customWidth="1"/>
    <col min="8711" max="8711" width="8.375" style="1138" customWidth="1"/>
    <col min="8712" max="8712" width="7.375" style="1138" customWidth="1"/>
    <col min="8713" max="8714" width="10" style="1138" customWidth="1"/>
    <col min="8715" max="8715" width="17.125" style="1138" customWidth="1"/>
    <col min="8716" max="8960" width="9" style="1138"/>
    <col min="8961" max="8961" width="1.625" style="1138" customWidth="1"/>
    <col min="8962" max="8962" width="3.5" style="1138" customWidth="1"/>
    <col min="8963" max="8964" width="9" style="1138" customWidth="1"/>
    <col min="8965" max="8966" width="8.5" style="1138" customWidth="1"/>
    <col min="8967" max="8967" width="8.375" style="1138" customWidth="1"/>
    <col min="8968" max="8968" width="7.375" style="1138" customWidth="1"/>
    <col min="8969" max="8970" width="10" style="1138" customWidth="1"/>
    <col min="8971" max="8971" width="17.125" style="1138" customWidth="1"/>
    <col min="8972" max="9216" width="9" style="1138"/>
    <col min="9217" max="9217" width="1.625" style="1138" customWidth="1"/>
    <col min="9218" max="9218" width="3.5" style="1138" customWidth="1"/>
    <col min="9219" max="9220" width="9" style="1138" customWidth="1"/>
    <col min="9221" max="9222" width="8.5" style="1138" customWidth="1"/>
    <col min="9223" max="9223" width="8.375" style="1138" customWidth="1"/>
    <col min="9224" max="9224" width="7.375" style="1138" customWidth="1"/>
    <col min="9225" max="9226" width="10" style="1138" customWidth="1"/>
    <col min="9227" max="9227" width="17.125" style="1138" customWidth="1"/>
    <col min="9228" max="9472" width="9" style="1138"/>
    <col min="9473" max="9473" width="1.625" style="1138" customWidth="1"/>
    <col min="9474" max="9474" width="3.5" style="1138" customWidth="1"/>
    <col min="9475" max="9476" width="9" style="1138" customWidth="1"/>
    <col min="9477" max="9478" width="8.5" style="1138" customWidth="1"/>
    <col min="9479" max="9479" width="8.375" style="1138" customWidth="1"/>
    <col min="9480" max="9480" width="7.375" style="1138" customWidth="1"/>
    <col min="9481" max="9482" width="10" style="1138" customWidth="1"/>
    <col min="9483" max="9483" width="17.125" style="1138" customWidth="1"/>
    <col min="9484" max="9728" width="9" style="1138"/>
    <col min="9729" max="9729" width="1.625" style="1138" customWidth="1"/>
    <col min="9730" max="9730" width="3.5" style="1138" customWidth="1"/>
    <col min="9731" max="9732" width="9" style="1138" customWidth="1"/>
    <col min="9733" max="9734" width="8.5" style="1138" customWidth="1"/>
    <col min="9735" max="9735" width="8.375" style="1138" customWidth="1"/>
    <col min="9736" max="9736" width="7.375" style="1138" customWidth="1"/>
    <col min="9737" max="9738" width="10" style="1138" customWidth="1"/>
    <col min="9739" max="9739" width="17.125" style="1138" customWidth="1"/>
    <col min="9740" max="9984" width="9" style="1138"/>
    <col min="9985" max="9985" width="1.625" style="1138" customWidth="1"/>
    <col min="9986" max="9986" width="3.5" style="1138" customWidth="1"/>
    <col min="9987" max="9988" width="9" style="1138" customWidth="1"/>
    <col min="9989" max="9990" width="8.5" style="1138" customWidth="1"/>
    <col min="9991" max="9991" width="8.375" style="1138" customWidth="1"/>
    <col min="9992" max="9992" width="7.375" style="1138" customWidth="1"/>
    <col min="9993" max="9994" width="10" style="1138" customWidth="1"/>
    <col min="9995" max="9995" width="17.125" style="1138" customWidth="1"/>
    <col min="9996" max="10240" width="9" style="1138"/>
    <col min="10241" max="10241" width="1.625" style="1138" customWidth="1"/>
    <col min="10242" max="10242" width="3.5" style="1138" customWidth="1"/>
    <col min="10243" max="10244" width="9" style="1138" customWidth="1"/>
    <col min="10245" max="10246" width="8.5" style="1138" customWidth="1"/>
    <col min="10247" max="10247" width="8.375" style="1138" customWidth="1"/>
    <col min="10248" max="10248" width="7.375" style="1138" customWidth="1"/>
    <col min="10249" max="10250" width="10" style="1138" customWidth="1"/>
    <col min="10251" max="10251" width="17.125" style="1138" customWidth="1"/>
    <col min="10252" max="10496" width="9" style="1138"/>
    <col min="10497" max="10497" width="1.625" style="1138" customWidth="1"/>
    <col min="10498" max="10498" width="3.5" style="1138" customWidth="1"/>
    <col min="10499" max="10500" width="9" style="1138" customWidth="1"/>
    <col min="10501" max="10502" width="8.5" style="1138" customWidth="1"/>
    <col min="10503" max="10503" width="8.375" style="1138" customWidth="1"/>
    <col min="10504" max="10504" width="7.375" style="1138" customWidth="1"/>
    <col min="10505" max="10506" width="10" style="1138" customWidth="1"/>
    <col min="10507" max="10507" width="17.125" style="1138" customWidth="1"/>
    <col min="10508" max="10752" width="9" style="1138"/>
    <col min="10753" max="10753" width="1.625" style="1138" customWidth="1"/>
    <col min="10754" max="10754" width="3.5" style="1138" customWidth="1"/>
    <col min="10755" max="10756" width="9" style="1138" customWidth="1"/>
    <col min="10757" max="10758" width="8.5" style="1138" customWidth="1"/>
    <col min="10759" max="10759" width="8.375" style="1138" customWidth="1"/>
    <col min="10760" max="10760" width="7.375" style="1138" customWidth="1"/>
    <col min="10761" max="10762" width="10" style="1138" customWidth="1"/>
    <col min="10763" max="10763" width="17.125" style="1138" customWidth="1"/>
    <col min="10764" max="11008" width="9" style="1138"/>
    <col min="11009" max="11009" width="1.625" style="1138" customWidth="1"/>
    <col min="11010" max="11010" width="3.5" style="1138" customWidth="1"/>
    <col min="11011" max="11012" width="9" style="1138" customWidth="1"/>
    <col min="11013" max="11014" width="8.5" style="1138" customWidth="1"/>
    <col min="11015" max="11015" width="8.375" style="1138" customWidth="1"/>
    <col min="11016" max="11016" width="7.375" style="1138" customWidth="1"/>
    <col min="11017" max="11018" width="10" style="1138" customWidth="1"/>
    <col min="11019" max="11019" width="17.125" style="1138" customWidth="1"/>
    <col min="11020" max="11264" width="9" style="1138"/>
    <col min="11265" max="11265" width="1.625" style="1138" customWidth="1"/>
    <col min="11266" max="11266" width="3.5" style="1138" customWidth="1"/>
    <col min="11267" max="11268" width="9" style="1138" customWidth="1"/>
    <col min="11269" max="11270" width="8.5" style="1138" customWidth="1"/>
    <col min="11271" max="11271" width="8.375" style="1138" customWidth="1"/>
    <col min="11272" max="11272" width="7.375" style="1138" customWidth="1"/>
    <col min="11273" max="11274" width="10" style="1138" customWidth="1"/>
    <col min="11275" max="11275" width="17.125" style="1138" customWidth="1"/>
    <col min="11276" max="11520" width="9" style="1138"/>
    <col min="11521" max="11521" width="1.625" style="1138" customWidth="1"/>
    <col min="11522" max="11522" width="3.5" style="1138" customWidth="1"/>
    <col min="11523" max="11524" width="9" style="1138" customWidth="1"/>
    <col min="11525" max="11526" width="8.5" style="1138" customWidth="1"/>
    <col min="11527" max="11527" width="8.375" style="1138" customWidth="1"/>
    <col min="11528" max="11528" width="7.375" style="1138" customWidth="1"/>
    <col min="11529" max="11530" width="10" style="1138" customWidth="1"/>
    <col min="11531" max="11531" width="17.125" style="1138" customWidth="1"/>
    <col min="11532" max="11776" width="9" style="1138"/>
    <col min="11777" max="11777" width="1.625" style="1138" customWidth="1"/>
    <col min="11778" max="11778" width="3.5" style="1138" customWidth="1"/>
    <col min="11779" max="11780" width="9" style="1138" customWidth="1"/>
    <col min="11781" max="11782" width="8.5" style="1138" customWidth="1"/>
    <col min="11783" max="11783" width="8.375" style="1138" customWidth="1"/>
    <col min="11784" max="11784" width="7.375" style="1138" customWidth="1"/>
    <col min="11785" max="11786" width="10" style="1138" customWidth="1"/>
    <col min="11787" max="11787" width="17.125" style="1138" customWidth="1"/>
    <col min="11788" max="12032" width="9" style="1138"/>
    <col min="12033" max="12033" width="1.625" style="1138" customWidth="1"/>
    <col min="12034" max="12034" width="3.5" style="1138" customWidth="1"/>
    <col min="12035" max="12036" width="9" style="1138" customWidth="1"/>
    <col min="12037" max="12038" width="8.5" style="1138" customWidth="1"/>
    <col min="12039" max="12039" width="8.375" style="1138" customWidth="1"/>
    <col min="12040" max="12040" width="7.375" style="1138" customWidth="1"/>
    <col min="12041" max="12042" width="10" style="1138" customWidth="1"/>
    <col min="12043" max="12043" width="17.125" style="1138" customWidth="1"/>
    <col min="12044" max="12288" width="9" style="1138"/>
    <col min="12289" max="12289" width="1.625" style="1138" customWidth="1"/>
    <col min="12290" max="12290" width="3.5" style="1138" customWidth="1"/>
    <col min="12291" max="12292" width="9" style="1138" customWidth="1"/>
    <col min="12293" max="12294" width="8.5" style="1138" customWidth="1"/>
    <col min="12295" max="12295" width="8.375" style="1138" customWidth="1"/>
    <col min="12296" max="12296" width="7.375" style="1138" customWidth="1"/>
    <col min="12297" max="12298" width="10" style="1138" customWidth="1"/>
    <col min="12299" max="12299" width="17.125" style="1138" customWidth="1"/>
    <col min="12300" max="12544" width="9" style="1138"/>
    <col min="12545" max="12545" width="1.625" style="1138" customWidth="1"/>
    <col min="12546" max="12546" width="3.5" style="1138" customWidth="1"/>
    <col min="12547" max="12548" width="9" style="1138" customWidth="1"/>
    <col min="12549" max="12550" width="8.5" style="1138" customWidth="1"/>
    <col min="12551" max="12551" width="8.375" style="1138" customWidth="1"/>
    <col min="12552" max="12552" width="7.375" style="1138" customWidth="1"/>
    <col min="12553" max="12554" width="10" style="1138" customWidth="1"/>
    <col min="12555" max="12555" width="17.125" style="1138" customWidth="1"/>
    <col min="12556" max="12800" width="9" style="1138"/>
    <col min="12801" max="12801" width="1.625" style="1138" customWidth="1"/>
    <col min="12802" max="12802" width="3.5" style="1138" customWidth="1"/>
    <col min="12803" max="12804" width="9" style="1138" customWidth="1"/>
    <col min="12805" max="12806" width="8.5" style="1138" customWidth="1"/>
    <col min="12807" max="12807" width="8.375" style="1138" customWidth="1"/>
    <col min="12808" max="12808" width="7.375" style="1138" customWidth="1"/>
    <col min="12809" max="12810" width="10" style="1138" customWidth="1"/>
    <col min="12811" max="12811" width="17.125" style="1138" customWidth="1"/>
    <col min="12812" max="13056" width="9" style="1138"/>
    <col min="13057" max="13057" width="1.625" style="1138" customWidth="1"/>
    <col min="13058" max="13058" width="3.5" style="1138" customWidth="1"/>
    <col min="13059" max="13060" width="9" style="1138" customWidth="1"/>
    <col min="13061" max="13062" width="8.5" style="1138" customWidth="1"/>
    <col min="13063" max="13063" width="8.375" style="1138" customWidth="1"/>
    <col min="13064" max="13064" width="7.375" style="1138" customWidth="1"/>
    <col min="13065" max="13066" width="10" style="1138" customWidth="1"/>
    <col min="13067" max="13067" width="17.125" style="1138" customWidth="1"/>
    <col min="13068" max="13312" width="9" style="1138"/>
    <col min="13313" max="13313" width="1.625" style="1138" customWidth="1"/>
    <col min="13314" max="13314" width="3.5" style="1138" customWidth="1"/>
    <col min="13315" max="13316" width="9" style="1138" customWidth="1"/>
    <col min="13317" max="13318" width="8.5" style="1138" customWidth="1"/>
    <col min="13319" max="13319" width="8.375" style="1138" customWidth="1"/>
    <col min="13320" max="13320" width="7.375" style="1138" customWidth="1"/>
    <col min="13321" max="13322" width="10" style="1138" customWidth="1"/>
    <col min="13323" max="13323" width="17.125" style="1138" customWidth="1"/>
    <col min="13324" max="13568" width="9" style="1138"/>
    <col min="13569" max="13569" width="1.625" style="1138" customWidth="1"/>
    <col min="13570" max="13570" width="3.5" style="1138" customWidth="1"/>
    <col min="13571" max="13572" width="9" style="1138" customWidth="1"/>
    <col min="13573" max="13574" width="8.5" style="1138" customWidth="1"/>
    <col min="13575" max="13575" width="8.375" style="1138" customWidth="1"/>
    <col min="13576" max="13576" width="7.375" style="1138" customWidth="1"/>
    <col min="13577" max="13578" width="10" style="1138" customWidth="1"/>
    <col min="13579" max="13579" width="17.125" style="1138" customWidth="1"/>
    <col min="13580" max="13824" width="9" style="1138"/>
    <col min="13825" max="13825" width="1.625" style="1138" customWidth="1"/>
    <col min="13826" max="13826" width="3.5" style="1138" customWidth="1"/>
    <col min="13827" max="13828" width="9" style="1138" customWidth="1"/>
    <col min="13829" max="13830" width="8.5" style="1138" customWidth="1"/>
    <col min="13831" max="13831" width="8.375" style="1138" customWidth="1"/>
    <col min="13832" max="13832" width="7.375" style="1138" customWidth="1"/>
    <col min="13833" max="13834" width="10" style="1138" customWidth="1"/>
    <col min="13835" max="13835" width="17.125" style="1138" customWidth="1"/>
    <col min="13836" max="14080" width="9" style="1138"/>
    <col min="14081" max="14081" width="1.625" style="1138" customWidth="1"/>
    <col min="14082" max="14082" width="3.5" style="1138" customWidth="1"/>
    <col min="14083" max="14084" width="9" style="1138" customWidth="1"/>
    <col min="14085" max="14086" width="8.5" style="1138" customWidth="1"/>
    <col min="14087" max="14087" width="8.375" style="1138" customWidth="1"/>
    <col min="14088" max="14088" width="7.375" style="1138" customWidth="1"/>
    <col min="14089" max="14090" width="10" style="1138" customWidth="1"/>
    <col min="14091" max="14091" width="17.125" style="1138" customWidth="1"/>
    <col min="14092" max="14336" width="9" style="1138"/>
    <col min="14337" max="14337" width="1.625" style="1138" customWidth="1"/>
    <col min="14338" max="14338" width="3.5" style="1138" customWidth="1"/>
    <col min="14339" max="14340" width="9" style="1138" customWidth="1"/>
    <col min="14341" max="14342" width="8.5" style="1138" customWidth="1"/>
    <col min="14343" max="14343" width="8.375" style="1138" customWidth="1"/>
    <col min="14344" max="14344" width="7.375" style="1138" customWidth="1"/>
    <col min="14345" max="14346" width="10" style="1138" customWidth="1"/>
    <col min="14347" max="14347" width="17.125" style="1138" customWidth="1"/>
    <col min="14348" max="14592" width="9" style="1138"/>
    <col min="14593" max="14593" width="1.625" style="1138" customWidth="1"/>
    <col min="14594" max="14594" width="3.5" style="1138" customWidth="1"/>
    <col min="14595" max="14596" width="9" style="1138" customWidth="1"/>
    <col min="14597" max="14598" width="8.5" style="1138" customWidth="1"/>
    <col min="14599" max="14599" width="8.375" style="1138" customWidth="1"/>
    <col min="14600" max="14600" width="7.375" style="1138" customWidth="1"/>
    <col min="14601" max="14602" width="10" style="1138" customWidth="1"/>
    <col min="14603" max="14603" width="17.125" style="1138" customWidth="1"/>
    <col min="14604" max="14848" width="9" style="1138"/>
    <col min="14849" max="14849" width="1.625" style="1138" customWidth="1"/>
    <col min="14850" max="14850" width="3.5" style="1138" customWidth="1"/>
    <col min="14851" max="14852" width="9" style="1138" customWidth="1"/>
    <col min="14853" max="14854" width="8.5" style="1138" customWidth="1"/>
    <col min="14855" max="14855" width="8.375" style="1138" customWidth="1"/>
    <col min="14856" max="14856" width="7.375" style="1138" customWidth="1"/>
    <col min="14857" max="14858" width="10" style="1138" customWidth="1"/>
    <col min="14859" max="14859" width="17.125" style="1138" customWidth="1"/>
    <col min="14860" max="15104" width="9" style="1138"/>
    <col min="15105" max="15105" width="1.625" style="1138" customWidth="1"/>
    <col min="15106" max="15106" width="3.5" style="1138" customWidth="1"/>
    <col min="15107" max="15108" width="9" style="1138" customWidth="1"/>
    <col min="15109" max="15110" width="8.5" style="1138" customWidth="1"/>
    <col min="15111" max="15111" width="8.375" style="1138" customWidth="1"/>
    <col min="15112" max="15112" width="7.375" style="1138" customWidth="1"/>
    <col min="15113" max="15114" width="10" style="1138" customWidth="1"/>
    <col min="15115" max="15115" width="17.125" style="1138" customWidth="1"/>
    <col min="15116" max="15360" width="9" style="1138"/>
    <col min="15361" max="15361" width="1.625" style="1138" customWidth="1"/>
    <col min="15362" max="15362" width="3.5" style="1138" customWidth="1"/>
    <col min="15363" max="15364" width="9" style="1138" customWidth="1"/>
    <col min="15365" max="15366" width="8.5" style="1138" customWidth="1"/>
    <col min="15367" max="15367" width="8.375" style="1138" customWidth="1"/>
    <col min="15368" max="15368" width="7.375" style="1138" customWidth="1"/>
    <col min="15369" max="15370" width="10" style="1138" customWidth="1"/>
    <col min="15371" max="15371" width="17.125" style="1138" customWidth="1"/>
    <col min="15372" max="15616" width="9" style="1138"/>
    <col min="15617" max="15617" width="1.625" style="1138" customWidth="1"/>
    <col min="15618" max="15618" width="3.5" style="1138" customWidth="1"/>
    <col min="15619" max="15620" width="9" style="1138" customWidth="1"/>
    <col min="15621" max="15622" width="8.5" style="1138" customWidth="1"/>
    <col min="15623" max="15623" width="8.375" style="1138" customWidth="1"/>
    <col min="15624" max="15624" width="7.375" style="1138" customWidth="1"/>
    <col min="15625" max="15626" width="10" style="1138" customWidth="1"/>
    <col min="15627" max="15627" width="17.125" style="1138" customWidth="1"/>
    <col min="15628" max="15872" width="9" style="1138"/>
    <col min="15873" max="15873" width="1.625" style="1138" customWidth="1"/>
    <col min="15874" max="15874" width="3.5" style="1138" customWidth="1"/>
    <col min="15875" max="15876" width="9" style="1138" customWidth="1"/>
    <col min="15877" max="15878" width="8.5" style="1138" customWidth="1"/>
    <col min="15879" max="15879" width="8.375" style="1138" customWidth="1"/>
    <col min="15880" max="15880" width="7.375" style="1138" customWidth="1"/>
    <col min="15881" max="15882" width="10" style="1138" customWidth="1"/>
    <col min="15883" max="15883" width="17.125" style="1138" customWidth="1"/>
    <col min="15884" max="16128" width="9" style="1138"/>
    <col min="16129" max="16129" width="1.625" style="1138" customWidth="1"/>
    <col min="16130" max="16130" width="3.5" style="1138" customWidth="1"/>
    <col min="16131" max="16132" width="9" style="1138" customWidth="1"/>
    <col min="16133" max="16134" width="8.5" style="1138" customWidth="1"/>
    <col min="16135" max="16135" width="8.375" style="1138" customWidth="1"/>
    <col min="16136" max="16136" width="7.375" style="1138" customWidth="1"/>
    <col min="16137" max="16138" width="10" style="1138" customWidth="1"/>
    <col min="16139" max="16139" width="17.125" style="1138" customWidth="1"/>
    <col min="16140" max="16384" width="9" style="1138"/>
  </cols>
  <sheetData>
    <row r="1" spans="2:11" ht="18" customHeight="1" thickBot="1" x14ac:dyDescent="0.2">
      <c r="B1" s="1698" t="s">
        <v>515</v>
      </c>
      <c r="C1" s="1699"/>
      <c r="H1" s="1648" t="s">
        <v>1045</v>
      </c>
      <c r="I1" s="1648"/>
      <c r="J1" s="1648"/>
      <c r="K1" s="1648"/>
    </row>
    <row r="2" spans="2:11" ht="41.25" customHeight="1" x14ac:dyDescent="0.15">
      <c r="B2" s="1650" t="s">
        <v>516</v>
      </c>
      <c r="C2" s="1651"/>
      <c r="D2" s="1651"/>
      <c r="E2" s="1651"/>
      <c r="F2" s="1651"/>
      <c r="G2" s="1651"/>
      <c r="H2" s="1651"/>
      <c r="I2" s="1651"/>
      <c r="J2" s="1651"/>
      <c r="K2" s="1651"/>
    </row>
    <row r="3" spans="2:11" ht="6" customHeight="1" x14ac:dyDescent="0.15">
      <c r="B3" s="1700"/>
      <c r="C3" s="1700"/>
      <c r="D3" s="1700"/>
      <c r="E3" s="1694"/>
      <c r="F3" s="1667"/>
      <c r="G3" s="1170"/>
    </row>
    <row r="4" spans="2:11" ht="15" customHeight="1" x14ac:dyDescent="0.15">
      <c r="B4" s="1700"/>
      <c r="C4" s="1700"/>
      <c r="D4" s="1700"/>
      <c r="E4" s="1694"/>
      <c r="F4" s="1667"/>
      <c r="G4" s="1170"/>
      <c r="H4" s="1701" t="s">
        <v>1526</v>
      </c>
      <c r="I4" s="1701"/>
      <c r="J4" s="1702"/>
      <c r="K4" s="1702"/>
    </row>
    <row r="5" spans="2:11" ht="15" customHeight="1" x14ac:dyDescent="0.15">
      <c r="B5" s="1700"/>
      <c r="C5" s="1700"/>
      <c r="D5" s="1700"/>
      <c r="E5" s="1694"/>
      <c r="F5" s="1667"/>
      <c r="G5" s="1169"/>
      <c r="H5" s="1701"/>
      <c r="I5" s="1701"/>
      <c r="J5" s="1702"/>
      <c r="K5" s="1702"/>
    </row>
    <row r="6" spans="2:11" ht="6" customHeight="1" thickBot="1" x14ac:dyDescent="0.2">
      <c r="B6" s="1163"/>
      <c r="C6" s="1163"/>
      <c r="D6" s="1163"/>
      <c r="E6" s="1163"/>
      <c r="F6" s="1163"/>
      <c r="G6" s="1163"/>
      <c r="H6" s="1163"/>
      <c r="I6" s="1163"/>
      <c r="J6" s="1163"/>
      <c r="K6" s="1163"/>
    </row>
    <row r="7" spans="2:11" s="1163" customFormat="1" ht="24.75" customHeight="1" x14ac:dyDescent="0.15">
      <c r="B7" s="1165"/>
      <c r="C7" s="1629" t="s">
        <v>238</v>
      </c>
      <c r="D7" s="1629"/>
      <c r="E7" s="1629" t="s">
        <v>1525</v>
      </c>
      <c r="F7" s="1629"/>
      <c r="G7" s="1629" t="s">
        <v>8</v>
      </c>
      <c r="H7" s="1695"/>
      <c r="I7" s="1696" t="s">
        <v>1524</v>
      </c>
      <c r="J7" s="1697"/>
      <c r="K7" s="1168" t="s">
        <v>517</v>
      </c>
    </row>
    <row r="8" spans="2:11" s="1163" customFormat="1" ht="17.25" customHeight="1" x14ac:dyDescent="0.15">
      <c r="B8" s="1165">
        <f t="shared" ref="B8:B47" si="0">ROW()-7</f>
        <v>1</v>
      </c>
      <c r="C8" s="1668"/>
      <c r="D8" s="1668"/>
      <c r="E8" s="1680"/>
      <c r="F8" s="1681"/>
      <c r="G8" s="1668"/>
      <c r="H8" s="1669"/>
      <c r="I8" s="1670"/>
      <c r="J8" s="1671"/>
      <c r="K8" s="1166"/>
    </row>
    <row r="9" spans="2:11" s="1163" customFormat="1" ht="17.25" customHeight="1" x14ac:dyDescent="0.15">
      <c r="B9" s="1165">
        <f t="shared" si="0"/>
        <v>2</v>
      </c>
      <c r="C9" s="1668"/>
      <c r="D9" s="1668"/>
      <c r="E9" s="1680"/>
      <c r="F9" s="1681"/>
      <c r="G9" s="1668"/>
      <c r="H9" s="1669"/>
      <c r="I9" s="1670"/>
      <c r="J9" s="1671"/>
      <c r="K9" s="1166"/>
    </row>
    <row r="10" spans="2:11" s="1163" customFormat="1" ht="17.25" customHeight="1" x14ac:dyDescent="0.15">
      <c r="B10" s="1165">
        <f t="shared" si="0"/>
        <v>3</v>
      </c>
      <c r="C10" s="1669"/>
      <c r="D10" s="1687"/>
      <c r="E10" s="1682"/>
      <c r="F10" s="1688"/>
      <c r="G10" s="1669"/>
      <c r="H10" s="1690"/>
      <c r="I10" s="1670"/>
      <c r="J10" s="1689"/>
      <c r="K10" s="1166"/>
    </row>
    <row r="11" spans="2:11" s="1163" customFormat="1" ht="17.25" customHeight="1" x14ac:dyDescent="0.15">
      <c r="B11" s="1165">
        <f t="shared" si="0"/>
        <v>4</v>
      </c>
      <c r="C11" s="1669"/>
      <c r="D11" s="1687"/>
      <c r="E11" s="1682"/>
      <c r="F11" s="1688"/>
      <c r="G11" s="1669"/>
      <c r="H11" s="1690"/>
      <c r="I11" s="1670"/>
      <c r="J11" s="1689"/>
      <c r="K11" s="1166"/>
    </row>
    <row r="12" spans="2:11" s="1163" customFormat="1" ht="17.25" customHeight="1" x14ac:dyDescent="0.15">
      <c r="B12" s="1165">
        <f t="shared" si="0"/>
        <v>5</v>
      </c>
      <c r="C12" s="1669"/>
      <c r="D12" s="1687"/>
      <c r="E12" s="1682"/>
      <c r="F12" s="1688"/>
      <c r="G12" s="1669"/>
      <c r="H12" s="1690"/>
      <c r="I12" s="1670"/>
      <c r="J12" s="1689"/>
      <c r="K12" s="1166"/>
    </row>
    <row r="13" spans="2:11" s="1163" customFormat="1" ht="17.25" customHeight="1" x14ac:dyDescent="0.15">
      <c r="B13" s="1165">
        <f t="shared" si="0"/>
        <v>6</v>
      </c>
      <c r="C13" s="1669"/>
      <c r="D13" s="1687"/>
      <c r="E13" s="1682"/>
      <c r="F13" s="1688"/>
      <c r="G13" s="1669"/>
      <c r="H13" s="1690"/>
      <c r="I13" s="1670"/>
      <c r="J13" s="1689"/>
      <c r="K13" s="1164"/>
    </row>
    <row r="14" spans="2:11" s="1163" customFormat="1" ht="17.25" customHeight="1" x14ac:dyDescent="0.15">
      <c r="B14" s="1165">
        <f t="shared" si="0"/>
        <v>7</v>
      </c>
      <c r="C14" s="1668"/>
      <c r="D14" s="1668"/>
      <c r="E14" s="1668"/>
      <c r="F14" s="1668"/>
      <c r="G14" s="1668"/>
      <c r="H14" s="1669"/>
      <c r="I14" s="1691"/>
      <c r="J14" s="1692"/>
      <c r="K14" s="1167"/>
    </row>
    <row r="15" spans="2:11" s="1163" customFormat="1" ht="17.25" customHeight="1" x14ac:dyDescent="0.15">
      <c r="B15" s="1165">
        <f t="shared" si="0"/>
        <v>8</v>
      </c>
      <c r="C15" s="1668"/>
      <c r="D15" s="1668"/>
      <c r="E15" s="1668"/>
      <c r="F15" s="1668"/>
      <c r="G15" s="1668"/>
      <c r="H15" s="1669"/>
      <c r="I15" s="1693"/>
      <c r="J15" s="1671"/>
      <c r="K15" s="1164"/>
    </row>
    <row r="16" spans="2:11" s="1163" customFormat="1" ht="17.25" customHeight="1" x14ac:dyDescent="0.15">
      <c r="B16" s="1165">
        <f t="shared" si="0"/>
        <v>9</v>
      </c>
      <c r="C16" s="1668"/>
      <c r="D16" s="1668"/>
      <c r="E16" s="1668"/>
      <c r="F16" s="1668"/>
      <c r="G16" s="1668"/>
      <c r="H16" s="1669"/>
      <c r="I16" s="1693"/>
      <c r="J16" s="1671"/>
      <c r="K16" s="1164"/>
    </row>
    <row r="17" spans="2:11" s="1163" customFormat="1" ht="17.25" customHeight="1" x14ac:dyDescent="0.15">
      <c r="B17" s="1165">
        <f t="shared" si="0"/>
        <v>10</v>
      </c>
      <c r="C17" s="1668"/>
      <c r="D17" s="1668"/>
      <c r="E17" s="1668"/>
      <c r="F17" s="1668"/>
      <c r="G17" s="1668"/>
      <c r="H17" s="1669"/>
      <c r="I17" s="1685"/>
      <c r="J17" s="1686"/>
      <c r="K17" s="1164"/>
    </row>
    <row r="18" spans="2:11" s="1163" customFormat="1" ht="17.25" customHeight="1" x14ac:dyDescent="0.15">
      <c r="B18" s="1165">
        <f t="shared" si="0"/>
        <v>11</v>
      </c>
      <c r="C18" s="1669"/>
      <c r="D18" s="1687"/>
      <c r="E18" s="1682"/>
      <c r="F18" s="1688"/>
      <c r="G18" s="1668"/>
      <c r="H18" s="1669"/>
      <c r="I18" s="1670"/>
      <c r="J18" s="1689"/>
      <c r="K18" s="1166"/>
    </row>
    <row r="19" spans="2:11" s="1163" customFormat="1" ht="17.25" customHeight="1" x14ac:dyDescent="0.15">
      <c r="B19" s="1165">
        <f t="shared" si="0"/>
        <v>12</v>
      </c>
      <c r="C19" s="1668"/>
      <c r="D19" s="1668"/>
      <c r="E19" s="1680"/>
      <c r="F19" s="1681"/>
      <c r="G19" s="1668"/>
      <c r="H19" s="1669"/>
      <c r="I19" s="1670"/>
      <c r="J19" s="1671"/>
      <c r="K19" s="1166"/>
    </row>
    <row r="20" spans="2:11" s="1163" customFormat="1" ht="17.25" customHeight="1" x14ac:dyDescent="0.15">
      <c r="B20" s="1165">
        <f t="shared" si="0"/>
        <v>13</v>
      </c>
      <c r="C20" s="1669"/>
      <c r="D20" s="1687"/>
      <c r="E20" s="1682"/>
      <c r="F20" s="1688"/>
      <c r="G20" s="1669"/>
      <c r="H20" s="1690"/>
      <c r="I20" s="1670"/>
      <c r="J20" s="1689"/>
      <c r="K20" s="1166"/>
    </row>
    <row r="21" spans="2:11" s="1163" customFormat="1" ht="17.25" customHeight="1" x14ac:dyDescent="0.15">
      <c r="B21" s="1165">
        <f t="shared" si="0"/>
        <v>14</v>
      </c>
      <c r="C21" s="1668"/>
      <c r="D21" s="1668"/>
      <c r="E21" s="1680"/>
      <c r="F21" s="1681"/>
      <c r="G21" s="1668"/>
      <c r="H21" s="1669"/>
      <c r="I21" s="1670"/>
      <c r="J21" s="1671"/>
      <c r="K21" s="1166"/>
    </row>
    <row r="22" spans="2:11" s="1163" customFormat="1" ht="17.25" customHeight="1" x14ac:dyDescent="0.15">
      <c r="B22" s="1165">
        <f t="shared" si="0"/>
        <v>15</v>
      </c>
      <c r="C22" s="1668"/>
      <c r="D22" s="1668"/>
      <c r="E22" s="1682"/>
      <c r="F22" s="1683"/>
      <c r="G22" s="1668"/>
      <c r="H22" s="1669"/>
      <c r="I22" s="1670"/>
      <c r="J22" s="1671"/>
      <c r="K22" s="1164"/>
    </row>
    <row r="23" spans="2:11" s="1163" customFormat="1" ht="17.25" customHeight="1" x14ac:dyDescent="0.15">
      <c r="B23" s="1165">
        <f t="shared" si="0"/>
        <v>16</v>
      </c>
      <c r="C23" s="1668"/>
      <c r="D23" s="1668"/>
      <c r="E23" s="1684"/>
      <c r="F23" s="1668"/>
      <c r="G23" s="1668"/>
      <c r="H23" s="1669"/>
      <c r="I23" s="1670"/>
      <c r="J23" s="1671"/>
      <c r="K23" s="1164"/>
    </row>
    <row r="24" spans="2:11" s="1163" customFormat="1" ht="17.25" customHeight="1" x14ac:dyDescent="0.15">
      <c r="B24" s="1165">
        <f t="shared" si="0"/>
        <v>17</v>
      </c>
      <c r="C24" s="1668"/>
      <c r="D24" s="1668"/>
      <c r="E24" s="1668"/>
      <c r="F24" s="1668"/>
      <c r="G24" s="1668"/>
      <c r="H24" s="1669"/>
      <c r="I24" s="1670"/>
      <c r="J24" s="1671"/>
      <c r="K24" s="1164"/>
    </row>
    <row r="25" spans="2:11" s="1163" customFormat="1" ht="17.25" customHeight="1" x14ac:dyDescent="0.15">
      <c r="B25" s="1165">
        <f t="shared" si="0"/>
        <v>18</v>
      </c>
      <c r="C25" s="1668"/>
      <c r="D25" s="1668"/>
      <c r="E25" s="1668"/>
      <c r="F25" s="1668"/>
      <c r="G25" s="1668"/>
      <c r="H25" s="1669"/>
      <c r="I25" s="1670"/>
      <c r="J25" s="1671"/>
      <c r="K25" s="1164"/>
    </row>
    <row r="26" spans="2:11" s="1163" customFormat="1" ht="17.25" customHeight="1" x14ac:dyDescent="0.15">
      <c r="B26" s="1165">
        <f t="shared" si="0"/>
        <v>19</v>
      </c>
      <c r="C26" s="1668"/>
      <c r="D26" s="1668"/>
      <c r="E26" s="1668"/>
      <c r="F26" s="1668"/>
      <c r="G26" s="1668"/>
      <c r="H26" s="1669"/>
      <c r="I26" s="1670"/>
      <c r="J26" s="1671"/>
      <c r="K26" s="1164"/>
    </row>
    <row r="27" spans="2:11" s="1163" customFormat="1" ht="17.25" customHeight="1" x14ac:dyDescent="0.15">
      <c r="B27" s="1165">
        <f t="shared" si="0"/>
        <v>20</v>
      </c>
      <c r="C27" s="1668"/>
      <c r="D27" s="1668"/>
      <c r="E27" s="1668"/>
      <c r="F27" s="1668"/>
      <c r="G27" s="1668"/>
      <c r="H27" s="1669"/>
      <c r="I27" s="1670"/>
      <c r="J27" s="1671"/>
      <c r="K27" s="1164"/>
    </row>
    <row r="28" spans="2:11" s="1163" customFormat="1" ht="17.25" customHeight="1" x14ac:dyDescent="0.15">
      <c r="B28" s="1165">
        <f t="shared" si="0"/>
        <v>21</v>
      </c>
      <c r="C28" s="1668"/>
      <c r="D28" s="1668"/>
      <c r="E28" s="1676"/>
      <c r="F28" s="1677"/>
      <c r="G28" s="1668"/>
      <c r="H28" s="1669"/>
      <c r="I28" s="1678"/>
      <c r="J28" s="1679"/>
      <c r="K28" s="1166"/>
    </row>
    <row r="29" spans="2:11" s="1163" customFormat="1" ht="17.25" customHeight="1" x14ac:dyDescent="0.15">
      <c r="B29" s="1165">
        <f t="shared" si="0"/>
        <v>22</v>
      </c>
      <c r="C29" s="1668"/>
      <c r="D29" s="1668"/>
      <c r="E29" s="1676"/>
      <c r="F29" s="1677"/>
      <c r="G29" s="1668"/>
      <c r="H29" s="1669"/>
      <c r="I29" s="1670"/>
      <c r="J29" s="1671"/>
      <c r="K29" s="1166"/>
    </row>
    <row r="30" spans="2:11" s="1163" customFormat="1" ht="17.25" customHeight="1" x14ac:dyDescent="0.15">
      <c r="B30" s="1165">
        <f t="shared" si="0"/>
        <v>23</v>
      </c>
      <c r="C30" s="1668"/>
      <c r="D30" s="1668"/>
      <c r="E30" s="1676"/>
      <c r="F30" s="1677"/>
      <c r="G30" s="1668"/>
      <c r="H30" s="1669"/>
      <c r="I30" s="1670"/>
      <c r="J30" s="1671"/>
      <c r="K30" s="1166"/>
    </row>
    <row r="31" spans="2:11" s="1163" customFormat="1" ht="17.25" customHeight="1" x14ac:dyDescent="0.15">
      <c r="B31" s="1165">
        <f t="shared" si="0"/>
        <v>24</v>
      </c>
      <c r="C31" s="1668"/>
      <c r="D31" s="1668"/>
      <c r="E31" s="1676"/>
      <c r="F31" s="1677"/>
      <c r="G31" s="1668"/>
      <c r="H31" s="1669"/>
      <c r="I31" s="1670"/>
      <c r="J31" s="1671"/>
      <c r="K31" s="1166"/>
    </row>
    <row r="32" spans="2:11" s="1163" customFormat="1" ht="17.25" customHeight="1" x14ac:dyDescent="0.15">
      <c r="B32" s="1165">
        <f t="shared" si="0"/>
        <v>25</v>
      </c>
      <c r="C32" s="1668"/>
      <c r="D32" s="1668"/>
      <c r="E32" s="1676"/>
      <c r="F32" s="1677"/>
      <c r="G32" s="1668"/>
      <c r="H32" s="1669"/>
      <c r="I32" s="1670"/>
      <c r="J32" s="1671"/>
      <c r="K32" s="1166"/>
    </row>
    <row r="33" spans="2:11" s="1163" customFormat="1" ht="17.25" customHeight="1" x14ac:dyDescent="0.15">
      <c r="B33" s="1165">
        <f t="shared" si="0"/>
        <v>26</v>
      </c>
      <c r="C33" s="1668"/>
      <c r="D33" s="1668"/>
      <c r="E33" s="1676"/>
      <c r="F33" s="1677"/>
      <c r="G33" s="1668"/>
      <c r="H33" s="1669"/>
      <c r="I33" s="1670"/>
      <c r="J33" s="1671"/>
      <c r="K33" s="1166"/>
    </row>
    <row r="34" spans="2:11" s="1163" customFormat="1" ht="17.25" customHeight="1" x14ac:dyDescent="0.15">
      <c r="B34" s="1165">
        <f t="shared" si="0"/>
        <v>27</v>
      </c>
      <c r="C34" s="1668"/>
      <c r="D34" s="1668"/>
      <c r="E34" s="1676"/>
      <c r="F34" s="1677"/>
      <c r="G34" s="1668"/>
      <c r="H34" s="1669"/>
      <c r="I34" s="1670"/>
      <c r="J34" s="1671"/>
      <c r="K34" s="1166"/>
    </row>
    <row r="35" spans="2:11" s="1163" customFormat="1" ht="17.25" customHeight="1" x14ac:dyDescent="0.15">
      <c r="B35" s="1165">
        <f t="shared" si="0"/>
        <v>28</v>
      </c>
      <c r="C35" s="1668"/>
      <c r="D35" s="1668"/>
      <c r="E35" s="1676"/>
      <c r="F35" s="1677"/>
      <c r="G35" s="1668"/>
      <c r="H35" s="1669"/>
      <c r="I35" s="1670"/>
      <c r="J35" s="1671"/>
      <c r="K35" s="1166"/>
    </row>
    <row r="36" spans="2:11" s="1163" customFormat="1" ht="17.25" customHeight="1" x14ac:dyDescent="0.15">
      <c r="B36" s="1165">
        <f t="shared" si="0"/>
        <v>29</v>
      </c>
      <c r="C36" s="1668"/>
      <c r="D36" s="1668"/>
      <c r="E36" s="1676"/>
      <c r="F36" s="1677"/>
      <c r="G36" s="1668"/>
      <c r="H36" s="1669"/>
      <c r="I36" s="1670"/>
      <c r="J36" s="1671"/>
      <c r="K36" s="1166"/>
    </row>
    <row r="37" spans="2:11" s="1163" customFormat="1" ht="17.25" customHeight="1" x14ac:dyDescent="0.15">
      <c r="B37" s="1165">
        <f t="shared" si="0"/>
        <v>30</v>
      </c>
      <c r="C37" s="1668"/>
      <c r="D37" s="1668"/>
      <c r="E37" s="1676"/>
      <c r="F37" s="1677"/>
      <c r="G37" s="1668"/>
      <c r="H37" s="1669"/>
      <c r="I37" s="1670"/>
      <c r="J37" s="1671"/>
      <c r="K37" s="1166"/>
    </row>
    <row r="38" spans="2:11" s="1163" customFormat="1" ht="17.25" customHeight="1" x14ac:dyDescent="0.15">
      <c r="B38" s="1165">
        <f t="shared" si="0"/>
        <v>31</v>
      </c>
      <c r="C38" s="1668"/>
      <c r="D38" s="1668"/>
      <c r="E38" s="1676"/>
      <c r="F38" s="1677"/>
      <c r="G38" s="1668"/>
      <c r="H38" s="1669"/>
      <c r="I38" s="1670"/>
      <c r="J38" s="1671"/>
      <c r="K38" s="1166"/>
    </row>
    <row r="39" spans="2:11" s="1163" customFormat="1" ht="17.25" customHeight="1" x14ac:dyDescent="0.15">
      <c r="B39" s="1165">
        <f t="shared" si="0"/>
        <v>32</v>
      </c>
      <c r="C39" s="1668"/>
      <c r="D39" s="1668"/>
      <c r="E39" s="1676"/>
      <c r="F39" s="1677"/>
      <c r="G39" s="1668"/>
      <c r="H39" s="1669"/>
      <c r="I39" s="1670"/>
      <c r="J39" s="1671"/>
      <c r="K39" s="1166"/>
    </row>
    <row r="40" spans="2:11" s="1163" customFormat="1" ht="17.25" customHeight="1" x14ac:dyDescent="0.15">
      <c r="B40" s="1165">
        <f t="shared" si="0"/>
        <v>33</v>
      </c>
      <c r="C40" s="1668"/>
      <c r="D40" s="1668"/>
      <c r="E40" s="1676"/>
      <c r="F40" s="1677"/>
      <c r="G40" s="1668"/>
      <c r="H40" s="1669"/>
      <c r="I40" s="1670"/>
      <c r="J40" s="1671"/>
      <c r="K40" s="1166"/>
    </row>
    <row r="41" spans="2:11" s="1163" customFormat="1" ht="17.25" customHeight="1" x14ac:dyDescent="0.15">
      <c r="B41" s="1165">
        <f t="shared" si="0"/>
        <v>34</v>
      </c>
      <c r="C41" s="1668"/>
      <c r="D41" s="1668"/>
      <c r="E41" s="1676"/>
      <c r="F41" s="1677"/>
      <c r="G41" s="1668"/>
      <c r="H41" s="1669"/>
      <c r="I41" s="1670"/>
      <c r="J41" s="1671"/>
      <c r="K41" s="1164"/>
    </row>
    <row r="42" spans="2:11" s="1163" customFormat="1" ht="17.25" customHeight="1" x14ac:dyDescent="0.15">
      <c r="B42" s="1165">
        <f t="shared" si="0"/>
        <v>35</v>
      </c>
      <c r="C42" s="1668"/>
      <c r="D42" s="1668"/>
      <c r="E42" s="1676"/>
      <c r="F42" s="1677"/>
      <c r="G42" s="1668"/>
      <c r="H42" s="1669"/>
      <c r="I42" s="1670"/>
      <c r="J42" s="1671"/>
      <c r="K42" s="1164"/>
    </row>
    <row r="43" spans="2:11" s="1163" customFormat="1" ht="17.25" customHeight="1" x14ac:dyDescent="0.15">
      <c r="B43" s="1165">
        <f t="shared" si="0"/>
        <v>36</v>
      </c>
      <c r="C43" s="1668"/>
      <c r="D43" s="1668"/>
      <c r="E43" s="1668"/>
      <c r="F43" s="1668"/>
      <c r="G43" s="1668"/>
      <c r="H43" s="1669"/>
      <c r="I43" s="1670"/>
      <c r="J43" s="1671"/>
      <c r="K43" s="1164"/>
    </row>
    <row r="44" spans="2:11" s="1163" customFormat="1" ht="17.25" customHeight="1" x14ac:dyDescent="0.15">
      <c r="B44" s="1165">
        <f t="shared" si="0"/>
        <v>37</v>
      </c>
      <c r="C44" s="1668"/>
      <c r="D44" s="1668"/>
      <c r="E44" s="1668"/>
      <c r="F44" s="1668"/>
      <c r="G44" s="1668"/>
      <c r="H44" s="1669"/>
      <c r="I44" s="1670"/>
      <c r="J44" s="1671"/>
      <c r="K44" s="1164"/>
    </row>
    <row r="45" spans="2:11" s="1163" customFormat="1" ht="17.25" customHeight="1" x14ac:dyDescent="0.15">
      <c r="B45" s="1165">
        <f t="shared" si="0"/>
        <v>38</v>
      </c>
      <c r="C45" s="1668"/>
      <c r="D45" s="1668"/>
      <c r="E45" s="1668"/>
      <c r="F45" s="1668"/>
      <c r="G45" s="1668"/>
      <c r="H45" s="1669"/>
      <c r="I45" s="1670"/>
      <c r="J45" s="1671"/>
      <c r="K45" s="1164"/>
    </row>
    <row r="46" spans="2:11" s="1163" customFormat="1" ht="17.25" customHeight="1" x14ac:dyDescent="0.15">
      <c r="B46" s="1165">
        <f t="shared" si="0"/>
        <v>39</v>
      </c>
      <c r="C46" s="1668"/>
      <c r="D46" s="1668"/>
      <c r="E46" s="1668"/>
      <c r="F46" s="1668"/>
      <c r="G46" s="1668"/>
      <c r="H46" s="1669"/>
      <c r="I46" s="1670"/>
      <c r="J46" s="1671"/>
      <c r="K46" s="1164"/>
    </row>
    <row r="47" spans="2:11" s="1163" customFormat="1" ht="17.25" customHeight="1" thickBot="1" x14ac:dyDescent="0.2">
      <c r="B47" s="1165">
        <f t="shared" si="0"/>
        <v>40</v>
      </c>
      <c r="C47" s="1668"/>
      <c r="D47" s="1668"/>
      <c r="E47" s="1668"/>
      <c r="F47" s="1668"/>
      <c r="G47" s="1668"/>
      <c r="H47" s="1669"/>
      <c r="I47" s="1672"/>
      <c r="J47" s="1673"/>
      <c r="K47" s="1164"/>
    </row>
    <row r="48" spans="2:11" ht="21" customHeight="1" x14ac:dyDescent="0.15">
      <c r="B48" s="1674" t="s">
        <v>1523</v>
      </c>
      <c r="C48" s="1675"/>
      <c r="D48" s="1675"/>
      <c r="E48" s="1675"/>
      <c r="F48" s="1675"/>
      <c r="G48" s="1675"/>
      <c r="H48" s="1675"/>
      <c r="I48" s="1675"/>
      <c r="J48" s="1675"/>
      <c r="K48" s="1675"/>
    </row>
    <row r="49" spans="2:11" ht="24.75" customHeight="1" x14ac:dyDescent="0.15">
      <c r="B49" s="1675"/>
      <c r="C49" s="1675"/>
      <c r="D49" s="1675"/>
      <c r="E49" s="1675"/>
      <c r="F49" s="1675"/>
      <c r="G49" s="1675"/>
      <c r="H49" s="1675"/>
      <c r="I49" s="1675"/>
      <c r="J49" s="1675"/>
      <c r="K49" s="1675"/>
    </row>
  </sheetData>
  <mergeCells count="176">
    <mergeCell ref="B1:C1"/>
    <mergeCell ref="H1:K1"/>
    <mergeCell ref="B2:K2"/>
    <mergeCell ref="B3:D3"/>
    <mergeCell ref="E3:F3"/>
    <mergeCell ref="B4:D4"/>
    <mergeCell ref="E4:F4"/>
    <mergeCell ref="H4:I5"/>
    <mergeCell ref="J4:K5"/>
    <mergeCell ref="B5:D5"/>
    <mergeCell ref="C12:D12"/>
    <mergeCell ref="E12:F12"/>
    <mergeCell ref="G12:H12"/>
    <mergeCell ref="I12:J12"/>
    <mergeCell ref="E5:F5"/>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20:D20"/>
    <mergeCell ref="E20:F20"/>
    <mergeCell ref="G20:H20"/>
    <mergeCell ref="I20:J20"/>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8:D28"/>
    <mergeCell ref="E28:F28"/>
    <mergeCell ref="G28:H28"/>
    <mergeCell ref="I28:J28"/>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36:D36"/>
    <mergeCell ref="E36:F36"/>
    <mergeCell ref="G36:H36"/>
    <mergeCell ref="I36:J36"/>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44:D44"/>
    <mergeCell ref="E44:F44"/>
    <mergeCell ref="G44:H44"/>
    <mergeCell ref="I44:J44"/>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E46:F46"/>
    <mergeCell ref="G46:H46"/>
    <mergeCell ref="I46:J46"/>
    <mergeCell ref="C47:D47"/>
    <mergeCell ref="E47:F47"/>
    <mergeCell ref="G47:H47"/>
    <mergeCell ref="I47:J47"/>
    <mergeCell ref="B48:K49"/>
    <mergeCell ref="C45:D45"/>
    <mergeCell ref="E45:F45"/>
    <mergeCell ref="G45:H45"/>
    <mergeCell ref="I45:J45"/>
    <mergeCell ref="C46:D46"/>
  </mergeCells>
  <phoneticPr fontId="6"/>
  <pageMargins left="0.7" right="0.7" top="0.75" bottom="0.75" header="0.3" footer="0.3"/>
  <pageSetup paperSize="9" scale="95"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K49"/>
  <sheetViews>
    <sheetView showGridLines="0" view="pageBreakPreview" zoomScaleNormal="100" zoomScaleSheetLayoutView="100" workbookViewId="0">
      <selection activeCell="N17" sqref="N17"/>
    </sheetView>
  </sheetViews>
  <sheetFormatPr defaultRowHeight="13.5" x14ac:dyDescent="0.15"/>
  <cols>
    <col min="1" max="1" width="1.625" style="1138" customWidth="1"/>
    <col min="2" max="2" width="3.5" style="1138" customWidth="1"/>
    <col min="3" max="4" width="9" style="1138" customWidth="1"/>
    <col min="5" max="6" width="8.5" style="1138" customWidth="1"/>
    <col min="7" max="7" width="8.375" style="1138" customWidth="1"/>
    <col min="8" max="8" width="7.375" style="1138" customWidth="1"/>
    <col min="9" max="10" width="10" style="1138" customWidth="1"/>
    <col min="11" max="11" width="17.125" style="1138" customWidth="1"/>
    <col min="12" max="256" width="9" style="1138"/>
    <col min="257" max="257" width="1.625" style="1138" customWidth="1"/>
    <col min="258" max="258" width="3.5" style="1138" customWidth="1"/>
    <col min="259" max="260" width="9" style="1138" customWidth="1"/>
    <col min="261" max="262" width="8.5" style="1138" customWidth="1"/>
    <col min="263" max="263" width="8.375" style="1138" customWidth="1"/>
    <col min="264" max="264" width="7.375" style="1138" customWidth="1"/>
    <col min="265" max="266" width="10" style="1138" customWidth="1"/>
    <col min="267" max="267" width="17.125" style="1138" customWidth="1"/>
    <col min="268" max="512" width="9" style="1138"/>
    <col min="513" max="513" width="1.625" style="1138" customWidth="1"/>
    <col min="514" max="514" width="3.5" style="1138" customWidth="1"/>
    <col min="515" max="516" width="9" style="1138" customWidth="1"/>
    <col min="517" max="518" width="8.5" style="1138" customWidth="1"/>
    <col min="519" max="519" width="8.375" style="1138" customWidth="1"/>
    <col min="520" max="520" width="7.375" style="1138" customWidth="1"/>
    <col min="521" max="522" width="10" style="1138" customWidth="1"/>
    <col min="523" max="523" width="17.125" style="1138" customWidth="1"/>
    <col min="524" max="768" width="9" style="1138"/>
    <col min="769" max="769" width="1.625" style="1138" customWidth="1"/>
    <col min="770" max="770" width="3.5" style="1138" customWidth="1"/>
    <col min="771" max="772" width="9" style="1138" customWidth="1"/>
    <col min="773" max="774" width="8.5" style="1138" customWidth="1"/>
    <col min="775" max="775" width="8.375" style="1138" customWidth="1"/>
    <col min="776" max="776" width="7.375" style="1138" customWidth="1"/>
    <col min="777" max="778" width="10" style="1138" customWidth="1"/>
    <col min="779" max="779" width="17.125" style="1138" customWidth="1"/>
    <col min="780" max="1024" width="9" style="1138"/>
    <col min="1025" max="1025" width="1.625" style="1138" customWidth="1"/>
    <col min="1026" max="1026" width="3.5" style="1138" customWidth="1"/>
    <col min="1027" max="1028" width="9" style="1138" customWidth="1"/>
    <col min="1029" max="1030" width="8.5" style="1138" customWidth="1"/>
    <col min="1031" max="1031" width="8.375" style="1138" customWidth="1"/>
    <col min="1032" max="1032" width="7.375" style="1138" customWidth="1"/>
    <col min="1033" max="1034" width="10" style="1138" customWidth="1"/>
    <col min="1035" max="1035" width="17.125" style="1138" customWidth="1"/>
    <col min="1036" max="1280" width="9" style="1138"/>
    <col min="1281" max="1281" width="1.625" style="1138" customWidth="1"/>
    <col min="1282" max="1282" width="3.5" style="1138" customWidth="1"/>
    <col min="1283" max="1284" width="9" style="1138" customWidth="1"/>
    <col min="1285" max="1286" width="8.5" style="1138" customWidth="1"/>
    <col min="1287" max="1287" width="8.375" style="1138" customWidth="1"/>
    <col min="1288" max="1288" width="7.375" style="1138" customWidth="1"/>
    <col min="1289" max="1290" width="10" style="1138" customWidth="1"/>
    <col min="1291" max="1291" width="17.125" style="1138" customWidth="1"/>
    <col min="1292" max="1536" width="9" style="1138"/>
    <col min="1537" max="1537" width="1.625" style="1138" customWidth="1"/>
    <col min="1538" max="1538" width="3.5" style="1138" customWidth="1"/>
    <col min="1539" max="1540" width="9" style="1138" customWidth="1"/>
    <col min="1541" max="1542" width="8.5" style="1138" customWidth="1"/>
    <col min="1543" max="1543" width="8.375" style="1138" customWidth="1"/>
    <col min="1544" max="1544" width="7.375" style="1138" customWidth="1"/>
    <col min="1545" max="1546" width="10" style="1138" customWidth="1"/>
    <col min="1547" max="1547" width="17.125" style="1138" customWidth="1"/>
    <col min="1548" max="1792" width="9" style="1138"/>
    <col min="1793" max="1793" width="1.625" style="1138" customWidth="1"/>
    <col min="1794" max="1794" width="3.5" style="1138" customWidth="1"/>
    <col min="1795" max="1796" width="9" style="1138" customWidth="1"/>
    <col min="1797" max="1798" width="8.5" style="1138" customWidth="1"/>
    <col min="1799" max="1799" width="8.375" style="1138" customWidth="1"/>
    <col min="1800" max="1800" width="7.375" style="1138" customWidth="1"/>
    <col min="1801" max="1802" width="10" style="1138" customWidth="1"/>
    <col min="1803" max="1803" width="17.125" style="1138" customWidth="1"/>
    <col min="1804" max="2048" width="9" style="1138"/>
    <col min="2049" max="2049" width="1.625" style="1138" customWidth="1"/>
    <col min="2050" max="2050" width="3.5" style="1138" customWidth="1"/>
    <col min="2051" max="2052" width="9" style="1138" customWidth="1"/>
    <col min="2053" max="2054" width="8.5" style="1138" customWidth="1"/>
    <col min="2055" max="2055" width="8.375" style="1138" customWidth="1"/>
    <col min="2056" max="2056" width="7.375" style="1138" customWidth="1"/>
    <col min="2057" max="2058" width="10" style="1138" customWidth="1"/>
    <col min="2059" max="2059" width="17.125" style="1138" customWidth="1"/>
    <col min="2060" max="2304" width="9" style="1138"/>
    <col min="2305" max="2305" width="1.625" style="1138" customWidth="1"/>
    <col min="2306" max="2306" width="3.5" style="1138" customWidth="1"/>
    <col min="2307" max="2308" width="9" style="1138" customWidth="1"/>
    <col min="2309" max="2310" width="8.5" style="1138" customWidth="1"/>
    <col min="2311" max="2311" width="8.375" style="1138" customWidth="1"/>
    <col min="2312" max="2312" width="7.375" style="1138" customWidth="1"/>
    <col min="2313" max="2314" width="10" style="1138" customWidth="1"/>
    <col min="2315" max="2315" width="17.125" style="1138" customWidth="1"/>
    <col min="2316" max="2560" width="9" style="1138"/>
    <col min="2561" max="2561" width="1.625" style="1138" customWidth="1"/>
    <col min="2562" max="2562" width="3.5" style="1138" customWidth="1"/>
    <col min="2563" max="2564" width="9" style="1138" customWidth="1"/>
    <col min="2565" max="2566" width="8.5" style="1138" customWidth="1"/>
    <col min="2567" max="2567" width="8.375" style="1138" customWidth="1"/>
    <col min="2568" max="2568" width="7.375" style="1138" customWidth="1"/>
    <col min="2569" max="2570" width="10" style="1138" customWidth="1"/>
    <col min="2571" max="2571" width="17.125" style="1138" customWidth="1"/>
    <col min="2572" max="2816" width="9" style="1138"/>
    <col min="2817" max="2817" width="1.625" style="1138" customWidth="1"/>
    <col min="2818" max="2818" width="3.5" style="1138" customWidth="1"/>
    <col min="2819" max="2820" width="9" style="1138" customWidth="1"/>
    <col min="2821" max="2822" width="8.5" style="1138" customWidth="1"/>
    <col min="2823" max="2823" width="8.375" style="1138" customWidth="1"/>
    <col min="2824" max="2824" width="7.375" style="1138" customWidth="1"/>
    <col min="2825" max="2826" width="10" style="1138" customWidth="1"/>
    <col min="2827" max="2827" width="17.125" style="1138" customWidth="1"/>
    <col min="2828" max="3072" width="9" style="1138"/>
    <col min="3073" max="3073" width="1.625" style="1138" customWidth="1"/>
    <col min="3074" max="3074" width="3.5" style="1138" customWidth="1"/>
    <col min="3075" max="3076" width="9" style="1138" customWidth="1"/>
    <col min="3077" max="3078" width="8.5" style="1138" customWidth="1"/>
    <col min="3079" max="3079" width="8.375" style="1138" customWidth="1"/>
    <col min="3080" max="3080" width="7.375" style="1138" customWidth="1"/>
    <col min="3081" max="3082" width="10" style="1138" customWidth="1"/>
    <col min="3083" max="3083" width="17.125" style="1138" customWidth="1"/>
    <col min="3084" max="3328" width="9" style="1138"/>
    <col min="3329" max="3329" width="1.625" style="1138" customWidth="1"/>
    <col min="3330" max="3330" width="3.5" style="1138" customWidth="1"/>
    <col min="3331" max="3332" width="9" style="1138" customWidth="1"/>
    <col min="3333" max="3334" width="8.5" style="1138" customWidth="1"/>
    <col min="3335" max="3335" width="8.375" style="1138" customWidth="1"/>
    <col min="3336" max="3336" width="7.375" style="1138" customWidth="1"/>
    <col min="3337" max="3338" width="10" style="1138" customWidth="1"/>
    <col min="3339" max="3339" width="17.125" style="1138" customWidth="1"/>
    <col min="3340" max="3584" width="9" style="1138"/>
    <col min="3585" max="3585" width="1.625" style="1138" customWidth="1"/>
    <col min="3586" max="3586" width="3.5" style="1138" customWidth="1"/>
    <col min="3587" max="3588" width="9" style="1138" customWidth="1"/>
    <col min="3589" max="3590" width="8.5" style="1138" customWidth="1"/>
    <col min="3591" max="3591" width="8.375" style="1138" customWidth="1"/>
    <col min="3592" max="3592" width="7.375" style="1138" customWidth="1"/>
    <col min="3593" max="3594" width="10" style="1138" customWidth="1"/>
    <col min="3595" max="3595" width="17.125" style="1138" customWidth="1"/>
    <col min="3596" max="3840" width="9" style="1138"/>
    <col min="3841" max="3841" width="1.625" style="1138" customWidth="1"/>
    <col min="3842" max="3842" width="3.5" style="1138" customWidth="1"/>
    <col min="3843" max="3844" width="9" style="1138" customWidth="1"/>
    <col min="3845" max="3846" width="8.5" style="1138" customWidth="1"/>
    <col min="3847" max="3847" width="8.375" style="1138" customWidth="1"/>
    <col min="3848" max="3848" width="7.375" style="1138" customWidth="1"/>
    <col min="3849" max="3850" width="10" style="1138" customWidth="1"/>
    <col min="3851" max="3851" width="17.125" style="1138" customWidth="1"/>
    <col min="3852" max="4096" width="9" style="1138"/>
    <col min="4097" max="4097" width="1.625" style="1138" customWidth="1"/>
    <col min="4098" max="4098" width="3.5" style="1138" customWidth="1"/>
    <col min="4099" max="4100" width="9" style="1138" customWidth="1"/>
    <col min="4101" max="4102" width="8.5" style="1138" customWidth="1"/>
    <col min="4103" max="4103" width="8.375" style="1138" customWidth="1"/>
    <col min="4104" max="4104" width="7.375" style="1138" customWidth="1"/>
    <col min="4105" max="4106" width="10" style="1138" customWidth="1"/>
    <col min="4107" max="4107" width="17.125" style="1138" customWidth="1"/>
    <col min="4108" max="4352" width="9" style="1138"/>
    <col min="4353" max="4353" width="1.625" style="1138" customWidth="1"/>
    <col min="4354" max="4354" width="3.5" style="1138" customWidth="1"/>
    <col min="4355" max="4356" width="9" style="1138" customWidth="1"/>
    <col min="4357" max="4358" width="8.5" style="1138" customWidth="1"/>
    <col min="4359" max="4359" width="8.375" style="1138" customWidth="1"/>
    <col min="4360" max="4360" width="7.375" style="1138" customWidth="1"/>
    <col min="4361" max="4362" width="10" style="1138" customWidth="1"/>
    <col min="4363" max="4363" width="17.125" style="1138" customWidth="1"/>
    <col min="4364" max="4608" width="9" style="1138"/>
    <col min="4609" max="4609" width="1.625" style="1138" customWidth="1"/>
    <col min="4610" max="4610" width="3.5" style="1138" customWidth="1"/>
    <col min="4611" max="4612" width="9" style="1138" customWidth="1"/>
    <col min="4613" max="4614" width="8.5" style="1138" customWidth="1"/>
    <col min="4615" max="4615" width="8.375" style="1138" customWidth="1"/>
    <col min="4616" max="4616" width="7.375" style="1138" customWidth="1"/>
    <col min="4617" max="4618" width="10" style="1138" customWidth="1"/>
    <col min="4619" max="4619" width="17.125" style="1138" customWidth="1"/>
    <col min="4620" max="4864" width="9" style="1138"/>
    <col min="4865" max="4865" width="1.625" style="1138" customWidth="1"/>
    <col min="4866" max="4866" width="3.5" style="1138" customWidth="1"/>
    <col min="4867" max="4868" width="9" style="1138" customWidth="1"/>
    <col min="4869" max="4870" width="8.5" style="1138" customWidth="1"/>
    <col min="4871" max="4871" width="8.375" style="1138" customWidth="1"/>
    <col min="4872" max="4872" width="7.375" style="1138" customWidth="1"/>
    <col min="4873" max="4874" width="10" style="1138" customWidth="1"/>
    <col min="4875" max="4875" width="17.125" style="1138" customWidth="1"/>
    <col min="4876" max="5120" width="9" style="1138"/>
    <col min="5121" max="5121" width="1.625" style="1138" customWidth="1"/>
    <col min="5122" max="5122" width="3.5" style="1138" customWidth="1"/>
    <col min="5123" max="5124" width="9" style="1138" customWidth="1"/>
    <col min="5125" max="5126" width="8.5" style="1138" customWidth="1"/>
    <col min="5127" max="5127" width="8.375" style="1138" customWidth="1"/>
    <col min="5128" max="5128" width="7.375" style="1138" customWidth="1"/>
    <col min="5129" max="5130" width="10" style="1138" customWidth="1"/>
    <col min="5131" max="5131" width="17.125" style="1138" customWidth="1"/>
    <col min="5132" max="5376" width="9" style="1138"/>
    <col min="5377" max="5377" width="1.625" style="1138" customWidth="1"/>
    <col min="5378" max="5378" width="3.5" style="1138" customWidth="1"/>
    <col min="5379" max="5380" width="9" style="1138" customWidth="1"/>
    <col min="5381" max="5382" width="8.5" style="1138" customWidth="1"/>
    <col min="5383" max="5383" width="8.375" style="1138" customWidth="1"/>
    <col min="5384" max="5384" width="7.375" style="1138" customWidth="1"/>
    <col min="5385" max="5386" width="10" style="1138" customWidth="1"/>
    <col min="5387" max="5387" width="17.125" style="1138" customWidth="1"/>
    <col min="5388" max="5632" width="9" style="1138"/>
    <col min="5633" max="5633" width="1.625" style="1138" customWidth="1"/>
    <col min="5634" max="5634" width="3.5" style="1138" customWidth="1"/>
    <col min="5635" max="5636" width="9" style="1138" customWidth="1"/>
    <col min="5637" max="5638" width="8.5" style="1138" customWidth="1"/>
    <col min="5639" max="5639" width="8.375" style="1138" customWidth="1"/>
    <col min="5640" max="5640" width="7.375" style="1138" customWidth="1"/>
    <col min="5641" max="5642" width="10" style="1138" customWidth="1"/>
    <col min="5643" max="5643" width="17.125" style="1138" customWidth="1"/>
    <col min="5644" max="5888" width="9" style="1138"/>
    <col min="5889" max="5889" width="1.625" style="1138" customWidth="1"/>
    <col min="5890" max="5890" width="3.5" style="1138" customWidth="1"/>
    <col min="5891" max="5892" width="9" style="1138" customWidth="1"/>
    <col min="5893" max="5894" width="8.5" style="1138" customWidth="1"/>
    <col min="5895" max="5895" width="8.375" style="1138" customWidth="1"/>
    <col min="5896" max="5896" width="7.375" style="1138" customWidth="1"/>
    <col min="5897" max="5898" width="10" style="1138" customWidth="1"/>
    <col min="5899" max="5899" width="17.125" style="1138" customWidth="1"/>
    <col min="5900" max="6144" width="9" style="1138"/>
    <col min="6145" max="6145" width="1.625" style="1138" customWidth="1"/>
    <col min="6146" max="6146" width="3.5" style="1138" customWidth="1"/>
    <col min="6147" max="6148" width="9" style="1138" customWidth="1"/>
    <col min="6149" max="6150" width="8.5" style="1138" customWidth="1"/>
    <col min="6151" max="6151" width="8.375" style="1138" customWidth="1"/>
    <col min="6152" max="6152" width="7.375" style="1138" customWidth="1"/>
    <col min="6153" max="6154" width="10" style="1138" customWidth="1"/>
    <col min="6155" max="6155" width="17.125" style="1138" customWidth="1"/>
    <col min="6156" max="6400" width="9" style="1138"/>
    <col min="6401" max="6401" width="1.625" style="1138" customWidth="1"/>
    <col min="6402" max="6402" width="3.5" style="1138" customWidth="1"/>
    <col min="6403" max="6404" width="9" style="1138" customWidth="1"/>
    <col min="6405" max="6406" width="8.5" style="1138" customWidth="1"/>
    <col min="6407" max="6407" width="8.375" style="1138" customWidth="1"/>
    <col min="6408" max="6408" width="7.375" style="1138" customWidth="1"/>
    <col min="6409" max="6410" width="10" style="1138" customWidth="1"/>
    <col min="6411" max="6411" width="17.125" style="1138" customWidth="1"/>
    <col min="6412" max="6656" width="9" style="1138"/>
    <col min="6657" max="6657" width="1.625" style="1138" customWidth="1"/>
    <col min="6658" max="6658" width="3.5" style="1138" customWidth="1"/>
    <col min="6659" max="6660" width="9" style="1138" customWidth="1"/>
    <col min="6661" max="6662" width="8.5" style="1138" customWidth="1"/>
    <col min="6663" max="6663" width="8.375" style="1138" customWidth="1"/>
    <col min="6664" max="6664" width="7.375" style="1138" customWidth="1"/>
    <col min="6665" max="6666" width="10" style="1138" customWidth="1"/>
    <col min="6667" max="6667" width="17.125" style="1138" customWidth="1"/>
    <col min="6668" max="6912" width="9" style="1138"/>
    <col min="6913" max="6913" width="1.625" style="1138" customWidth="1"/>
    <col min="6914" max="6914" width="3.5" style="1138" customWidth="1"/>
    <col min="6915" max="6916" width="9" style="1138" customWidth="1"/>
    <col min="6917" max="6918" width="8.5" style="1138" customWidth="1"/>
    <col min="6919" max="6919" width="8.375" style="1138" customWidth="1"/>
    <col min="6920" max="6920" width="7.375" style="1138" customWidth="1"/>
    <col min="6921" max="6922" width="10" style="1138" customWidth="1"/>
    <col min="6923" max="6923" width="17.125" style="1138" customWidth="1"/>
    <col min="6924" max="7168" width="9" style="1138"/>
    <col min="7169" max="7169" width="1.625" style="1138" customWidth="1"/>
    <col min="7170" max="7170" width="3.5" style="1138" customWidth="1"/>
    <col min="7171" max="7172" width="9" style="1138" customWidth="1"/>
    <col min="7173" max="7174" width="8.5" style="1138" customWidth="1"/>
    <col min="7175" max="7175" width="8.375" style="1138" customWidth="1"/>
    <col min="7176" max="7176" width="7.375" style="1138" customWidth="1"/>
    <col min="7177" max="7178" width="10" style="1138" customWidth="1"/>
    <col min="7179" max="7179" width="17.125" style="1138" customWidth="1"/>
    <col min="7180" max="7424" width="9" style="1138"/>
    <col min="7425" max="7425" width="1.625" style="1138" customWidth="1"/>
    <col min="7426" max="7426" width="3.5" style="1138" customWidth="1"/>
    <col min="7427" max="7428" width="9" style="1138" customWidth="1"/>
    <col min="7429" max="7430" width="8.5" style="1138" customWidth="1"/>
    <col min="7431" max="7431" width="8.375" style="1138" customWidth="1"/>
    <col min="7432" max="7432" width="7.375" style="1138" customWidth="1"/>
    <col min="7433" max="7434" width="10" style="1138" customWidth="1"/>
    <col min="7435" max="7435" width="17.125" style="1138" customWidth="1"/>
    <col min="7436" max="7680" width="9" style="1138"/>
    <col min="7681" max="7681" width="1.625" style="1138" customWidth="1"/>
    <col min="7682" max="7682" width="3.5" style="1138" customWidth="1"/>
    <col min="7683" max="7684" width="9" style="1138" customWidth="1"/>
    <col min="7685" max="7686" width="8.5" style="1138" customWidth="1"/>
    <col min="7687" max="7687" width="8.375" style="1138" customWidth="1"/>
    <col min="7688" max="7688" width="7.375" style="1138" customWidth="1"/>
    <col min="7689" max="7690" width="10" style="1138" customWidth="1"/>
    <col min="7691" max="7691" width="17.125" style="1138" customWidth="1"/>
    <col min="7692" max="7936" width="9" style="1138"/>
    <col min="7937" max="7937" width="1.625" style="1138" customWidth="1"/>
    <col min="7938" max="7938" width="3.5" style="1138" customWidth="1"/>
    <col min="7939" max="7940" width="9" style="1138" customWidth="1"/>
    <col min="7941" max="7942" width="8.5" style="1138" customWidth="1"/>
    <col min="7943" max="7943" width="8.375" style="1138" customWidth="1"/>
    <col min="7944" max="7944" width="7.375" style="1138" customWidth="1"/>
    <col min="7945" max="7946" width="10" style="1138" customWidth="1"/>
    <col min="7947" max="7947" width="17.125" style="1138" customWidth="1"/>
    <col min="7948" max="8192" width="9" style="1138"/>
    <col min="8193" max="8193" width="1.625" style="1138" customWidth="1"/>
    <col min="8194" max="8194" width="3.5" style="1138" customWidth="1"/>
    <col min="8195" max="8196" width="9" style="1138" customWidth="1"/>
    <col min="8197" max="8198" width="8.5" style="1138" customWidth="1"/>
    <col min="8199" max="8199" width="8.375" style="1138" customWidth="1"/>
    <col min="8200" max="8200" width="7.375" style="1138" customWidth="1"/>
    <col min="8201" max="8202" width="10" style="1138" customWidth="1"/>
    <col min="8203" max="8203" width="17.125" style="1138" customWidth="1"/>
    <col min="8204" max="8448" width="9" style="1138"/>
    <col min="8449" max="8449" width="1.625" style="1138" customWidth="1"/>
    <col min="8450" max="8450" width="3.5" style="1138" customWidth="1"/>
    <col min="8451" max="8452" width="9" style="1138" customWidth="1"/>
    <col min="8453" max="8454" width="8.5" style="1138" customWidth="1"/>
    <col min="8455" max="8455" width="8.375" style="1138" customWidth="1"/>
    <col min="8456" max="8456" width="7.375" style="1138" customWidth="1"/>
    <col min="8457" max="8458" width="10" style="1138" customWidth="1"/>
    <col min="8459" max="8459" width="17.125" style="1138" customWidth="1"/>
    <col min="8460" max="8704" width="9" style="1138"/>
    <col min="8705" max="8705" width="1.625" style="1138" customWidth="1"/>
    <col min="8706" max="8706" width="3.5" style="1138" customWidth="1"/>
    <col min="8707" max="8708" width="9" style="1138" customWidth="1"/>
    <col min="8709" max="8710" width="8.5" style="1138" customWidth="1"/>
    <col min="8711" max="8711" width="8.375" style="1138" customWidth="1"/>
    <col min="8712" max="8712" width="7.375" style="1138" customWidth="1"/>
    <col min="8713" max="8714" width="10" style="1138" customWidth="1"/>
    <col min="8715" max="8715" width="17.125" style="1138" customWidth="1"/>
    <col min="8716" max="8960" width="9" style="1138"/>
    <col min="8961" max="8961" width="1.625" style="1138" customWidth="1"/>
    <col min="8962" max="8962" width="3.5" style="1138" customWidth="1"/>
    <col min="8963" max="8964" width="9" style="1138" customWidth="1"/>
    <col min="8965" max="8966" width="8.5" style="1138" customWidth="1"/>
    <col min="8967" max="8967" width="8.375" style="1138" customWidth="1"/>
    <col min="8968" max="8968" width="7.375" style="1138" customWidth="1"/>
    <col min="8969" max="8970" width="10" style="1138" customWidth="1"/>
    <col min="8971" max="8971" width="17.125" style="1138" customWidth="1"/>
    <col min="8972" max="9216" width="9" style="1138"/>
    <col min="9217" max="9217" width="1.625" style="1138" customWidth="1"/>
    <col min="9218" max="9218" width="3.5" style="1138" customWidth="1"/>
    <col min="9219" max="9220" width="9" style="1138" customWidth="1"/>
    <col min="9221" max="9222" width="8.5" style="1138" customWidth="1"/>
    <col min="9223" max="9223" width="8.375" style="1138" customWidth="1"/>
    <col min="9224" max="9224" width="7.375" style="1138" customWidth="1"/>
    <col min="9225" max="9226" width="10" style="1138" customWidth="1"/>
    <col min="9227" max="9227" width="17.125" style="1138" customWidth="1"/>
    <col min="9228" max="9472" width="9" style="1138"/>
    <col min="9473" max="9473" width="1.625" style="1138" customWidth="1"/>
    <col min="9474" max="9474" width="3.5" style="1138" customWidth="1"/>
    <col min="9475" max="9476" width="9" style="1138" customWidth="1"/>
    <col min="9477" max="9478" width="8.5" style="1138" customWidth="1"/>
    <col min="9479" max="9479" width="8.375" style="1138" customWidth="1"/>
    <col min="9480" max="9480" width="7.375" style="1138" customWidth="1"/>
    <col min="9481" max="9482" width="10" style="1138" customWidth="1"/>
    <col min="9483" max="9483" width="17.125" style="1138" customWidth="1"/>
    <col min="9484" max="9728" width="9" style="1138"/>
    <col min="9729" max="9729" width="1.625" style="1138" customWidth="1"/>
    <col min="9730" max="9730" width="3.5" style="1138" customWidth="1"/>
    <col min="9731" max="9732" width="9" style="1138" customWidth="1"/>
    <col min="9733" max="9734" width="8.5" style="1138" customWidth="1"/>
    <col min="9735" max="9735" width="8.375" style="1138" customWidth="1"/>
    <col min="9736" max="9736" width="7.375" style="1138" customWidth="1"/>
    <col min="9737" max="9738" width="10" style="1138" customWidth="1"/>
    <col min="9739" max="9739" width="17.125" style="1138" customWidth="1"/>
    <col min="9740" max="9984" width="9" style="1138"/>
    <col min="9985" max="9985" width="1.625" style="1138" customWidth="1"/>
    <col min="9986" max="9986" width="3.5" style="1138" customWidth="1"/>
    <col min="9987" max="9988" width="9" style="1138" customWidth="1"/>
    <col min="9989" max="9990" width="8.5" style="1138" customWidth="1"/>
    <col min="9991" max="9991" width="8.375" style="1138" customWidth="1"/>
    <col min="9992" max="9992" width="7.375" style="1138" customWidth="1"/>
    <col min="9993" max="9994" width="10" style="1138" customWidth="1"/>
    <col min="9995" max="9995" width="17.125" style="1138" customWidth="1"/>
    <col min="9996" max="10240" width="9" style="1138"/>
    <col min="10241" max="10241" width="1.625" style="1138" customWidth="1"/>
    <col min="10242" max="10242" width="3.5" style="1138" customWidth="1"/>
    <col min="10243" max="10244" width="9" style="1138" customWidth="1"/>
    <col min="10245" max="10246" width="8.5" style="1138" customWidth="1"/>
    <col min="10247" max="10247" width="8.375" style="1138" customWidth="1"/>
    <col min="10248" max="10248" width="7.375" style="1138" customWidth="1"/>
    <col min="10249" max="10250" width="10" style="1138" customWidth="1"/>
    <col min="10251" max="10251" width="17.125" style="1138" customWidth="1"/>
    <col min="10252" max="10496" width="9" style="1138"/>
    <col min="10497" max="10497" width="1.625" style="1138" customWidth="1"/>
    <col min="10498" max="10498" width="3.5" style="1138" customWidth="1"/>
    <col min="10499" max="10500" width="9" style="1138" customWidth="1"/>
    <col min="10501" max="10502" width="8.5" style="1138" customWidth="1"/>
    <col min="10503" max="10503" width="8.375" style="1138" customWidth="1"/>
    <col min="10504" max="10504" width="7.375" style="1138" customWidth="1"/>
    <col min="10505" max="10506" width="10" style="1138" customWidth="1"/>
    <col min="10507" max="10507" width="17.125" style="1138" customWidth="1"/>
    <col min="10508" max="10752" width="9" style="1138"/>
    <col min="10753" max="10753" width="1.625" style="1138" customWidth="1"/>
    <col min="10754" max="10754" width="3.5" style="1138" customWidth="1"/>
    <col min="10755" max="10756" width="9" style="1138" customWidth="1"/>
    <col min="10757" max="10758" width="8.5" style="1138" customWidth="1"/>
    <col min="10759" max="10759" width="8.375" style="1138" customWidth="1"/>
    <col min="10760" max="10760" width="7.375" style="1138" customWidth="1"/>
    <col min="10761" max="10762" width="10" style="1138" customWidth="1"/>
    <col min="10763" max="10763" width="17.125" style="1138" customWidth="1"/>
    <col min="10764" max="11008" width="9" style="1138"/>
    <col min="11009" max="11009" width="1.625" style="1138" customWidth="1"/>
    <col min="11010" max="11010" width="3.5" style="1138" customWidth="1"/>
    <col min="11011" max="11012" width="9" style="1138" customWidth="1"/>
    <col min="11013" max="11014" width="8.5" style="1138" customWidth="1"/>
    <col min="11015" max="11015" width="8.375" style="1138" customWidth="1"/>
    <col min="11016" max="11016" width="7.375" style="1138" customWidth="1"/>
    <col min="11017" max="11018" width="10" style="1138" customWidth="1"/>
    <col min="11019" max="11019" width="17.125" style="1138" customWidth="1"/>
    <col min="11020" max="11264" width="9" style="1138"/>
    <col min="11265" max="11265" width="1.625" style="1138" customWidth="1"/>
    <col min="11266" max="11266" width="3.5" style="1138" customWidth="1"/>
    <col min="11267" max="11268" width="9" style="1138" customWidth="1"/>
    <col min="11269" max="11270" width="8.5" style="1138" customWidth="1"/>
    <col min="11271" max="11271" width="8.375" style="1138" customWidth="1"/>
    <col min="11272" max="11272" width="7.375" style="1138" customWidth="1"/>
    <col min="11273" max="11274" width="10" style="1138" customWidth="1"/>
    <col min="11275" max="11275" width="17.125" style="1138" customWidth="1"/>
    <col min="11276" max="11520" width="9" style="1138"/>
    <col min="11521" max="11521" width="1.625" style="1138" customWidth="1"/>
    <col min="11522" max="11522" width="3.5" style="1138" customWidth="1"/>
    <col min="11523" max="11524" width="9" style="1138" customWidth="1"/>
    <col min="11525" max="11526" width="8.5" style="1138" customWidth="1"/>
    <col min="11527" max="11527" width="8.375" style="1138" customWidth="1"/>
    <col min="11528" max="11528" width="7.375" style="1138" customWidth="1"/>
    <col min="11529" max="11530" width="10" style="1138" customWidth="1"/>
    <col min="11531" max="11531" width="17.125" style="1138" customWidth="1"/>
    <col min="11532" max="11776" width="9" style="1138"/>
    <col min="11777" max="11777" width="1.625" style="1138" customWidth="1"/>
    <col min="11778" max="11778" width="3.5" style="1138" customWidth="1"/>
    <col min="11779" max="11780" width="9" style="1138" customWidth="1"/>
    <col min="11781" max="11782" width="8.5" style="1138" customWidth="1"/>
    <col min="11783" max="11783" width="8.375" style="1138" customWidth="1"/>
    <col min="11784" max="11784" width="7.375" style="1138" customWidth="1"/>
    <col min="11785" max="11786" width="10" style="1138" customWidth="1"/>
    <col min="11787" max="11787" width="17.125" style="1138" customWidth="1"/>
    <col min="11788" max="12032" width="9" style="1138"/>
    <col min="12033" max="12033" width="1.625" style="1138" customWidth="1"/>
    <col min="12034" max="12034" width="3.5" style="1138" customWidth="1"/>
    <col min="12035" max="12036" width="9" style="1138" customWidth="1"/>
    <col min="12037" max="12038" width="8.5" style="1138" customWidth="1"/>
    <col min="12039" max="12039" width="8.375" style="1138" customWidth="1"/>
    <col min="12040" max="12040" width="7.375" style="1138" customWidth="1"/>
    <col min="12041" max="12042" width="10" style="1138" customWidth="1"/>
    <col min="12043" max="12043" width="17.125" style="1138" customWidth="1"/>
    <col min="12044" max="12288" width="9" style="1138"/>
    <col min="12289" max="12289" width="1.625" style="1138" customWidth="1"/>
    <col min="12290" max="12290" width="3.5" style="1138" customWidth="1"/>
    <col min="12291" max="12292" width="9" style="1138" customWidth="1"/>
    <col min="12293" max="12294" width="8.5" style="1138" customWidth="1"/>
    <col min="12295" max="12295" width="8.375" style="1138" customWidth="1"/>
    <col min="12296" max="12296" width="7.375" style="1138" customWidth="1"/>
    <col min="12297" max="12298" width="10" style="1138" customWidth="1"/>
    <col min="12299" max="12299" width="17.125" style="1138" customWidth="1"/>
    <col min="12300" max="12544" width="9" style="1138"/>
    <col min="12545" max="12545" width="1.625" style="1138" customWidth="1"/>
    <col min="12546" max="12546" width="3.5" style="1138" customWidth="1"/>
    <col min="12547" max="12548" width="9" style="1138" customWidth="1"/>
    <col min="12549" max="12550" width="8.5" style="1138" customWidth="1"/>
    <col min="12551" max="12551" width="8.375" style="1138" customWidth="1"/>
    <col min="12552" max="12552" width="7.375" style="1138" customWidth="1"/>
    <col min="12553" max="12554" width="10" style="1138" customWidth="1"/>
    <col min="12555" max="12555" width="17.125" style="1138" customWidth="1"/>
    <col min="12556" max="12800" width="9" style="1138"/>
    <col min="12801" max="12801" width="1.625" style="1138" customWidth="1"/>
    <col min="12802" max="12802" width="3.5" style="1138" customWidth="1"/>
    <col min="12803" max="12804" width="9" style="1138" customWidth="1"/>
    <col min="12805" max="12806" width="8.5" style="1138" customWidth="1"/>
    <col min="12807" max="12807" width="8.375" style="1138" customWidth="1"/>
    <col min="12808" max="12808" width="7.375" style="1138" customWidth="1"/>
    <col min="12809" max="12810" width="10" style="1138" customWidth="1"/>
    <col min="12811" max="12811" width="17.125" style="1138" customWidth="1"/>
    <col min="12812" max="13056" width="9" style="1138"/>
    <col min="13057" max="13057" width="1.625" style="1138" customWidth="1"/>
    <col min="13058" max="13058" width="3.5" style="1138" customWidth="1"/>
    <col min="13059" max="13060" width="9" style="1138" customWidth="1"/>
    <col min="13061" max="13062" width="8.5" style="1138" customWidth="1"/>
    <col min="13063" max="13063" width="8.375" style="1138" customWidth="1"/>
    <col min="13064" max="13064" width="7.375" style="1138" customWidth="1"/>
    <col min="13065" max="13066" width="10" style="1138" customWidth="1"/>
    <col min="13067" max="13067" width="17.125" style="1138" customWidth="1"/>
    <col min="13068" max="13312" width="9" style="1138"/>
    <col min="13313" max="13313" width="1.625" style="1138" customWidth="1"/>
    <col min="13314" max="13314" width="3.5" style="1138" customWidth="1"/>
    <col min="13315" max="13316" width="9" style="1138" customWidth="1"/>
    <col min="13317" max="13318" width="8.5" style="1138" customWidth="1"/>
    <col min="13319" max="13319" width="8.375" style="1138" customWidth="1"/>
    <col min="13320" max="13320" width="7.375" style="1138" customWidth="1"/>
    <col min="13321" max="13322" width="10" style="1138" customWidth="1"/>
    <col min="13323" max="13323" width="17.125" style="1138" customWidth="1"/>
    <col min="13324" max="13568" width="9" style="1138"/>
    <col min="13569" max="13569" width="1.625" style="1138" customWidth="1"/>
    <col min="13570" max="13570" width="3.5" style="1138" customWidth="1"/>
    <col min="13571" max="13572" width="9" style="1138" customWidth="1"/>
    <col min="13573" max="13574" width="8.5" style="1138" customWidth="1"/>
    <col min="13575" max="13575" width="8.375" style="1138" customWidth="1"/>
    <col min="13576" max="13576" width="7.375" style="1138" customWidth="1"/>
    <col min="13577" max="13578" width="10" style="1138" customWidth="1"/>
    <col min="13579" max="13579" width="17.125" style="1138" customWidth="1"/>
    <col min="13580" max="13824" width="9" style="1138"/>
    <col min="13825" max="13825" width="1.625" style="1138" customWidth="1"/>
    <col min="13826" max="13826" width="3.5" style="1138" customWidth="1"/>
    <col min="13827" max="13828" width="9" style="1138" customWidth="1"/>
    <col min="13829" max="13830" width="8.5" style="1138" customWidth="1"/>
    <col min="13831" max="13831" width="8.375" style="1138" customWidth="1"/>
    <col min="13832" max="13832" width="7.375" style="1138" customWidth="1"/>
    <col min="13833" max="13834" width="10" style="1138" customWidth="1"/>
    <col min="13835" max="13835" width="17.125" style="1138" customWidth="1"/>
    <col min="13836" max="14080" width="9" style="1138"/>
    <col min="14081" max="14081" width="1.625" style="1138" customWidth="1"/>
    <col min="14082" max="14082" width="3.5" style="1138" customWidth="1"/>
    <col min="14083" max="14084" width="9" style="1138" customWidth="1"/>
    <col min="14085" max="14086" width="8.5" style="1138" customWidth="1"/>
    <col min="14087" max="14087" width="8.375" style="1138" customWidth="1"/>
    <col min="14088" max="14088" width="7.375" style="1138" customWidth="1"/>
    <col min="14089" max="14090" width="10" style="1138" customWidth="1"/>
    <col min="14091" max="14091" width="17.125" style="1138" customWidth="1"/>
    <col min="14092" max="14336" width="9" style="1138"/>
    <col min="14337" max="14337" width="1.625" style="1138" customWidth="1"/>
    <col min="14338" max="14338" width="3.5" style="1138" customWidth="1"/>
    <col min="14339" max="14340" width="9" style="1138" customWidth="1"/>
    <col min="14341" max="14342" width="8.5" style="1138" customWidth="1"/>
    <col min="14343" max="14343" width="8.375" style="1138" customWidth="1"/>
    <col min="14344" max="14344" width="7.375" style="1138" customWidth="1"/>
    <col min="14345" max="14346" width="10" style="1138" customWidth="1"/>
    <col min="14347" max="14347" width="17.125" style="1138" customWidth="1"/>
    <col min="14348" max="14592" width="9" style="1138"/>
    <col min="14593" max="14593" width="1.625" style="1138" customWidth="1"/>
    <col min="14594" max="14594" width="3.5" style="1138" customWidth="1"/>
    <col min="14595" max="14596" width="9" style="1138" customWidth="1"/>
    <col min="14597" max="14598" width="8.5" style="1138" customWidth="1"/>
    <col min="14599" max="14599" width="8.375" style="1138" customWidth="1"/>
    <col min="14600" max="14600" width="7.375" style="1138" customWidth="1"/>
    <col min="14601" max="14602" width="10" style="1138" customWidth="1"/>
    <col min="14603" max="14603" width="17.125" style="1138" customWidth="1"/>
    <col min="14604" max="14848" width="9" style="1138"/>
    <col min="14849" max="14849" width="1.625" style="1138" customWidth="1"/>
    <col min="14850" max="14850" width="3.5" style="1138" customWidth="1"/>
    <col min="14851" max="14852" width="9" style="1138" customWidth="1"/>
    <col min="14853" max="14854" width="8.5" style="1138" customWidth="1"/>
    <col min="14855" max="14855" width="8.375" style="1138" customWidth="1"/>
    <col min="14856" max="14856" width="7.375" style="1138" customWidth="1"/>
    <col min="14857" max="14858" width="10" style="1138" customWidth="1"/>
    <col min="14859" max="14859" width="17.125" style="1138" customWidth="1"/>
    <col min="14860" max="15104" width="9" style="1138"/>
    <col min="15105" max="15105" width="1.625" style="1138" customWidth="1"/>
    <col min="15106" max="15106" width="3.5" style="1138" customWidth="1"/>
    <col min="15107" max="15108" width="9" style="1138" customWidth="1"/>
    <col min="15109" max="15110" width="8.5" style="1138" customWidth="1"/>
    <col min="15111" max="15111" width="8.375" style="1138" customWidth="1"/>
    <col min="15112" max="15112" width="7.375" style="1138" customWidth="1"/>
    <col min="15113" max="15114" width="10" style="1138" customWidth="1"/>
    <col min="15115" max="15115" width="17.125" style="1138" customWidth="1"/>
    <col min="15116" max="15360" width="9" style="1138"/>
    <col min="15361" max="15361" width="1.625" style="1138" customWidth="1"/>
    <col min="15362" max="15362" width="3.5" style="1138" customWidth="1"/>
    <col min="15363" max="15364" width="9" style="1138" customWidth="1"/>
    <col min="15365" max="15366" width="8.5" style="1138" customWidth="1"/>
    <col min="15367" max="15367" width="8.375" style="1138" customWidth="1"/>
    <col min="15368" max="15368" width="7.375" style="1138" customWidth="1"/>
    <col min="15369" max="15370" width="10" style="1138" customWidth="1"/>
    <col min="15371" max="15371" width="17.125" style="1138" customWidth="1"/>
    <col min="15372" max="15616" width="9" style="1138"/>
    <col min="15617" max="15617" width="1.625" style="1138" customWidth="1"/>
    <col min="15618" max="15618" width="3.5" style="1138" customWidth="1"/>
    <col min="15619" max="15620" width="9" style="1138" customWidth="1"/>
    <col min="15621" max="15622" width="8.5" style="1138" customWidth="1"/>
    <col min="15623" max="15623" width="8.375" style="1138" customWidth="1"/>
    <col min="15624" max="15624" width="7.375" style="1138" customWidth="1"/>
    <col min="15625" max="15626" width="10" style="1138" customWidth="1"/>
    <col min="15627" max="15627" width="17.125" style="1138" customWidth="1"/>
    <col min="15628" max="15872" width="9" style="1138"/>
    <col min="15873" max="15873" width="1.625" style="1138" customWidth="1"/>
    <col min="15874" max="15874" width="3.5" style="1138" customWidth="1"/>
    <col min="15875" max="15876" width="9" style="1138" customWidth="1"/>
    <col min="15877" max="15878" width="8.5" style="1138" customWidth="1"/>
    <col min="15879" max="15879" width="8.375" style="1138" customWidth="1"/>
    <col min="15880" max="15880" width="7.375" style="1138" customWidth="1"/>
    <col min="15881" max="15882" width="10" style="1138" customWidth="1"/>
    <col min="15883" max="15883" width="17.125" style="1138" customWidth="1"/>
    <col min="15884" max="16128" width="9" style="1138"/>
    <col min="16129" max="16129" width="1.625" style="1138" customWidth="1"/>
    <col min="16130" max="16130" width="3.5" style="1138" customWidth="1"/>
    <col min="16131" max="16132" width="9" style="1138" customWidth="1"/>
    <col min="16133" max="16134" width="8.5" style="1138" customWidth="1"/>
    <col min="16135" max="16135" width="8.375" style="1138" customWidth="1"/>
    <col min="16136" max="16136" width="7.375" style="1138" customWidth="1"/>
    <col min="16137" max="16138" width="10" style="1138" customWidth="1"/>
    <col min="16139" max="16139" width="17.125" style="1138" customWidth="1"/>
    <col min="16140" max="16384" width="9" style="1138"/>
  </cols>
  <sheetData>
    <row r="1" spans="2:11" ht="18" customHeight="1" thickBot="1" x14ac:dyDescent="0.2">
      <c r="B1" s="1698" t="s">
        <v>515</v>
      </c>
      <c r="C1" s="1699"/>
      <c r="H1" s="1648" t="s">
        <v>1512</v>
      </c>
      <c r="I1" s="1648"/>
      <c r="J1" s="1648"/>
      <c r="K1" s="1648"/>
    </row>
    <row r="2" spans="2:11" ht="41.25" customHeight="1" x14ac:dyDescent="0.15">
      <c r="B2" s="1650" t="s">
        <v>516</v>
      </c>
      <c r="C2" s="1651"/>
      <c r="D2" s="1651"/>
      <c r="E2" s="1651"/>
      <c r="F2" s="1651"/>
      <c r="G2" s="1651"/>
      <c r="H2" s="1651"/>
      <c r="I2" s="1651"/>
      <c r="J2" s="1651"/>
      <c r="K2" s="1651"/>
    </row>
    <row r="3" spans="2:11" ht="6" customHeight="1" x14ac:dyDescent="0.15">
      <c r="B3" s="1700"/>
      <c r="C3" s="1700"/>
      <c r="D3" s="1700"/>
      <c r="E3" s="1694"/>
      <c r="F3" s="1667"/>
      <c r="G3" s="1170"/>
    </row>
    <row r="4" spans="2:11" ht="15" customHeight="1" x14ac:dyDescent="0.15">
      <c r="B4" s="1700"/>
      <c r="C4" s="1700"/>
      <c r="D4" s="1700"/>
      <c r="E4" s="1694"/>
      <c r="F4" s="1667"/>
      <c r="G4" s="1170"/>
      <c r="H4" s="1701" t="s">
        <v>1526</v>
      </c>
      <c r="I4" s="1701"/>
      <c r="J4" s="1702">
        <v>6</v>
      </c>
      <c r="K4" s="1702"/>
    </row>
    <row r="5" spans="2:11" ht="15" customHeight="1" x14ac:dyDescent="0.15">
      <c r="B5" s="1700"/>
      <c r="C5" s="1700"/>
      <c r="D5" s="1700"/>
      <c r="E5" s="1694"/>
      <c r="F5" s="1667"/>
      <c r="G5" s="1169"/>
      <c r="H5" s="1701"/>
      <c r="I5" s="1701"/>
      <c r="J5" s="1702"/>
      <c r="K5" s="1702"/>
    </row>
    <row r="6" spans="2:11" ht="6" customHeight="1" thickBot="1" x14ac:dyDescent="0.2">
      <c r="B6" s="1163"/>
      <c r="C6" s="1163"/>
      <c r="D6" s="1163"/>
      <c r="E6" s="1163"/>
      <c r="F6" s="1163"/>
      <c r="G6" s="1163"/>
      <c r="H6" s="1163"/>
      <c r="I6" s="1163"/>
      <c r="J6" s="1163"/>
      <c r="K6" s="1163"/>
    </row>
    <row r="7" spans="2:11" s="1163" customFormat="1" ht="24.75" customHeight="1" x14ac:dyDescent="0.15">
      <c r="B7" s="1165"/>
      <c r="C7" s="1629" t="s">
        <v>238</v>
      </c>
      <c r="D7" s="1629"/>
      <c r="E7" s="1629" t="s">
        <v>1525</v>
      </c>
      <c r="F7" s="1629"/>
      <c r="G7" s="1629" t="s">
        <v>8</v>
      </c>
      <c r="H7" s="1695"/>
      <c r="I7" s="1696" t="s">
        <v>1524</v>
      </c>
      <c r="J7" s="1697"/>
      <c r="K7" s="1168" t="s">
        <v>517</v>
      </c>
    </row>
    <row r="8" spans="2:11" s="1163" customFormat="1" ht="17.25" customHeight="1" x14ac:dyDescent="0.15">
      <c r="B8" s="1165">
        <f t="shared" ref="B8:B47" si="0">ROW()-7</f>
        <v>1</v>
      </c>
      <c r="C8" s="1668" t="s">
        <v>27</v>
      </c>
      <c r="D8" s="1668"/>
      <c r="E8" s="1680" t="s">
        <v>1550</v>
      </c>
      <c r="F8" s="1681"/>
      <c r="G8" s="1668" t="s">
        <v>1529</v>
      </c>
      <c r="H8" s="1669"/>
      <c r="I8" s="1670" t="s">
        <v>1540</v>
      </c>
      <c r="J8" s="1671"/>
      <c r="K8" s="1166" t="s">
        <v>1530</v>
      </c>
    </row>
    <row r="9" spans="2:11" s="1163" customFormat="1" ht="17.25" customHeight="1" x14ac:dyDescent="0.15">
      <c r="B9" s="1165">
        <f t="shared" si="0"/>
        <v>2</v>
      </c>
      <c r="C9" s="1668" t="s">
        <v>1534</v>
      </c>
      <c r="D9" s="1668"/>
      <c r="E9" s="1680" t="s">
        <v>1551</v>
      </c>
      <c r="F9" s="1681"/>
      <c r="G9" s="1668" t="s">
        <v>1531</v>
      </c>
      <c r="H9" s="1669"/>
      <c r="I9" s="1670" t="s">
        <v>1538</v>
      </c>
      <c r="J9" s="1671"/>
      <c r="K9" s="1166" t="s">
        <v>1532</v>
      </c>
    </row>
    <row r="10" spans="2:11" s="1163" customFormat="1" ht="17.25" customHeight="1" x14ac:dyDescent="0.15">
      <c r="B10" s="1165">
        <f t="shared" si="0"/>
        <v>3</v>
      </c>
      <c r="C10" s="1669" t="s">
        <v>1535</v>
      </c>
      <c r="D10" s="1687"/>
      <c r="E10" s="1682" t="s">
        <v>1552</v>
      </c>
      <c r="F10" s="1688"/>
      <c r="G10" s="1669" t="s">
        <v>1533</v>
      </c>
      <c r="H10" s="1690"/>
      <c r="I10" s="1670" t="s">
        <v>1536</v>
      </c>
      <c r="J10" s="1689"/>
      <c r="K10" s="1166" t="s">
        <v>1530</v>
      </c>
    </row>
    <row r="11" spans="2:11" s="1163" customFormat="1" ht="17.25" customHeight="1" x14ac:dyDescent="0.15">
      <c r="B11" s="1165">
        <f t="shared" si="0"/>
        <v>4</v>
      </c>
      <c r="C11" s="1669" t="s">
        <v>1542</v>
      </c>
      <c r="D11" s="1687"/>
      <c r="E11" s="1682" t="s">
        <v>1553</v>
      </c>
      <c r="F11" s="1688"/>
      <c r="G11" s="1668" t="s">
        <v>1545</v>
      </c>
      <c r="H11" s="1669"/>
      <c r="I11" s="1670" t="s">
        <v>1537</v>
      </c>
      <c r="J11" s="1689"/>
      <c r="K11" s="1166" t="s">
        <v>1549</v>
      </c>
    </row>
    <row r="12" spans="2:11" s="1163" customFormat="1" ht="17.25" customHeight="1" x14ac:dyDescent="0.15">
      <c r="B12" s="1165">
        <f t="shared" si="0"/>
        <v>5</v>
      </c>
      <c r="C12" s="1669" t="s">
        <v>1543</v>
      </c>
      <c r="D12" s="1687"/>
      <c r="E12" s="1682" t="s">
        <v>1554</v>
      </c>
      <c r="F12" s="1688"/>
      <c r="G12" s="1669" t="s">
        <v>1546</v>
      </c>
      <c r="H12" s="1690"/>
      <c r="I12" s="1670" t="s">
        <v>1541</v>
      </c>
      <c r="J12" s="1689"/>
      <c r="K12" s="1166" t="s">
        <v>1548</v>
      </c>
    </row>
    <row r="13" spans="2:11" s="1163" customFormat="1" ht="17.25" customHeight="1" x14ac:dyDescent="0.15">
      <c r="B13" s="1165">
        <f t="shared" si="0"/>
        <v>6</v>
      </c>
      <c r="C13" s="1669" t="s">
        <v>1544</v>
      </c>
      <c r="D13" s="1687"/>
      <c r="E13" s="1682" t="s">
        <v>1555</v>
      </c>
      <c r="F13" s="1688"/>
      <c r="G13" s="1668" t="s">
        <v>1547</v>
      </c>
      <c r="H13" s="1669"/>
      <c r="I13" s="1670" t="s">
        <v>1539</v>
      </c>
      <c r="J13" s="1689"/>
      <c r="K13" s="1166" t="s">
        <v>1530</v>
      </c>
    </row>
    <row r="14" spans="2:11" s="1163" customFormat="1" ht="17.25" customHeight="1" x14ac:dyDescent="0.15">
      <c r="B14" s="1165">
        <f t="shared" si="0"/>
        <v>7</v>
      </c>
      <c r="C14" s="1668"/>
      <c r="D14" s="1668"/>
      <c r="E14" s="1668"/>
      <c r="F14" s="1668"/>
      <c r="G14" s="1668"/>
      <c r="H14" s="1669"/>
      <c r="I14" s="1691"/>
      <c r="J14" s="1692"/>
      <c r="K14" s="1167"/>
    </row>
    <row r="15" spans="2:11" s="1163" customFormat="1" ht="17.25" customHeight="1" x14ac:dyDescent="0.15">
      <c r="B15" s="1165">
        <f t="shared" si="0"/>
        <v>8</v>
      </c>
      <c r="C15" s="1668"/>
      <c r="D15" s="1668"/>
      <c r="E15" s="1668"/>
      <c r="F15" s="1668"/>
      <c r="G15" s="1668"/>
      <c r="H15" s="1669"/>
      <c r="I15" s="1693"/>
      <c r="J15" s="1671"/>
      <c r="K15" s="1164"/>
    </row>
    <row r="16" spans="2:11" s="1163" customFormat="1" ht="17.25" customHeight="1" x14ac:dyDescent="0.15">
      <c r="B16" s="1165">
        <f t="shared" si="0"/>
        <v>9</v>
      </c>
      <c r="C16" s="1668"/>
      <c r="D16" s="1668"/>
      <c r="E16" s="1668"/>
      <c r="F16" s="1668"/>
      <c r="G16" s="1668"/>
      <c r="H16" s="1669"/>
      <c r="I16" s="1693"/>
      <c r="J16" s="1671"/>
      <c r="K16" s="1164"/>
    </row>
    <row r="17" spans="2:11" s="1163" customFormat="1" ht="17.25" customHeight="1" x14ac:dyDescent="0.15">
      <c r="B17" s="1165">
        <f t="shared" si="0"/>
        <v>10</v>
      </c>
      <c r="C17" s="1668"/>
      <c r="D17" s="1668"/>
      <c r="E17" s="1668"/>
      <c r="F17" s="1668"/>
      <c r="G17" s="1668"/>
      <c r="H17" s="1669"/>
      <c r="I17" s="1685"/>
      <c r="J17" s="1686"/>
      <c r="K17" s="1164"/>
    </row>
    <row r="18" spans="2:11" s="1163" customFormat="1" ht="17.25" customHeight="1" x14ac:dyDescent="0.15">
      <c r="B18" s="1165">
        <f t="shared" si="0"/>
        <v>11</v>
      </c>
      <c r="C18" s="1669"/>
      <c r="D18" s="1687"/>
      <c r="E18" s="1682"/>
      <c r="F18" s="1688"/>
      <c r="G18" s="1668"/>
      <c r="H18" s="1669"/>
      <c r="I18" s="1670"/>
      <c r="J18" s="1689"/>
      <c r="K18" s="1166"/>
    </row>
    <row r="19" spans="2:11" s="1163" customFormat="1" ht="17.25" customHeight="1" x14ac:dyDescent="0.15">
      <c r="B19" s="1165">
        <f t="shared" si="0"/>
        <v>12</v>
      </c>
      <c r="C19" s="1668"/>
      <c r="D19" s="1668"/>
      <c r="E19" s="1680"/>
      <c r="F19" s="1681"/>
      <c r="G19" s="1668"/>
      <c r="H19" s="1669"/>
      <c r="I19" s="1670"/>
      <c r="J19" s="1671"/>
      <c r="K19" s="1166"/>
    </row>
    <row r="20" spans="2:11" s="1163" customFormat="1" ht="17.25" customHeight="1" x14ac:dyDescent="0.15">
      <c r="B20" s="1165">
        <f t="shared" si="0"/>
        <v>13</v>
      </c>
      <c r="C20" s="1669"/>
      <c r="D20" s="1687"/>
      <c r="E20" s="1682"/>
      <c r="F20" s="1688"/>
      <c r="G20" s="1669"/>
      <c r="H20" s="1690"/>
      <c r="I20" s="1670"/>
      <c r="J20" s="1689"/>
      <c r="K20" s="1166"/>
    </row>
    <row r="21" spans="2:11" s="1163" customFormat="1" ht="17.25" customHeight="1" x14ac:dyDescent="0.15">
      <c r="B21" s="1165">
        <f t="shared" si="0"/>
        <v>14</v>
      </c>
      <c r="C21" s="1668"/>
      <c r="D21" s="1668"/>
      <c r="E21" s="1680"/>
      <c r="F21" s="1681"/>
      <c r="G21" s="1668"/>
      <c r="H21" s="1669"/>
      <c r="I21" s="1670"/>
      <c r="J21" s="1671"/>
      <c r="K21" s="1166"/>
    </row>
    <row r="22" spans="2:11" s="1163" customFormat="1" ht="17.25" customHeight="1" x14ac:dyDescent="0.15">
      <c r="B22" s="1165">
        <f t="shared" si="0"/>
        <v>15</v>
      </c>
      <c r="C22" s="1668"/>
      <c r="D22" s="1668"/>
      <c r="E22" s="1682"/>
      <c r="F22" s="1683"/>
      <c r="G22" s="1668"/>
      <c r="H22" s="1669"/>
      <c r="I22" s="1670"/>
      <c r="J22" s="1671"/>
      <c r="K22" s="1164"/>
    </row>
    <row r="23" spans="2:11" s="1163" customFormat="1" ht="17.25" customHeight="1" x14ac:dyDescent="0.15">
      <c r="B23" s="1165">
        <f t="shared" si="0"/>
        <v>16</v>
      </c>
      <c r="C23" s="1668"/>
      <c r="D23" s="1668"/>
      <c r="E23" s="1684"/>
      <c r="F23" s="1668"/>
      <c r="G23" s="1668"/>
      <c r="H23" s="1669"/>
      <c r="I23" s="1670"/>
      <c r="J23" s="1671"/>
      <c r="K23" s="1164"/>
    </row>
    <row r="24" spans="2:11" s="1163" customFormat="1" ht="17.25" customHeight="1" x14ac:dyDescent="0.15">
      <c r="B24" s="1165">
        <f t="shared" si="0"/>
        <v>17</v>
      </c>
      <c r="C24" s="1668"/>
      <c r="D24" s="1668"/>
      <c r="E24" s="1668"/>
      <c r="F24" s="1668"/>
      <c r="G24" s="1668"/>
      <c r="H24" s="1669"/>
      <c r="I24" s="1670"/>
      <c r="J24" s="1671"/>
      <c r="K24" s="1164"/>
    </row>
    <row r="25" spans="2:11" s="1163" customFormat="1" ht="17.25" customHeight="1" x14ac:dyDescent="0.15">
      <c r="B25" s="1165">
        <f t="shared" si="0"/>
        <v>18</v>
      </c>
      <c r="C25" s="1668"/>
      <c r="D25" s="1668"/>
      <c r="E25" s="1668"/>
      <c r="F25" s="1668"/>
      <c r="G25" s="1668"/>
      <c r="H25" s="1669"/>
      <c r="I25" s="1670"/>
      <c r="J25" s="1671"/>
      <c r="K25" s="1164"/>
    </row>
    <row r="26" spans="2:11" s="1163" customFormat="1" ht="17.25" customHeight="1" x14ac:dyDescent="0.15">
      <c r="B26" s="1165">
        <f t="shared" si="0"/>
        <v>19</v>
      </c>
      <c r="C26" s="1668"/>
      <c r="D26" s="1668"/>
      <c r="E26" s="1668"/>
      <c r="F26" s="1668"/>
      <c r="G26" s="1668"/>
      <c r="H26" s="1669"/>
      <c r="I26" s="1670"/>
      <c r="J26" s="1671"/>
      <c r="K26" s="1164"/>
    </row>
    <row r="27" spans="2:11" s="1163" customFormat="1" ht="17.25" customHeight="1" x14ac:dyDescent="0.15">
      <c r="B27" s="1165">
        <f t="shared" si="0"/>
        <v>20</v>
      </c>
      <c r="C27" s="1668"/>
      <c r="D27" s="1668"/>
      <c r="E27" s="1668"/>
      <c r="F27" s="1668"/>
      <c r="G27" s="1668"/>
      <c r="H27" s="1669"/>
      <c r="I27" s="1670"/>
      <c r="J27" s="1671"/>
      <c r="K27" s="1164"/>
    </row>
    <row r="28" spans="2:11" s="1163" customFormat="1" ht="17.25" customHeight="1" x14ac:dyDescent="0.15">
      <c r="B28" s="1165">
        <f t="shared" si="0"/>
        <v>21</v>
      </c>
      <c r="C28" s="1668"/>
      <c r="D28" s="1668"/>
      <c r="E28" s="1676"/>
      <c r="F28" s="1677"/>
      <c r="G28" s="1668"/>
      <c r="H28" s="1669"/>
      <c r="I28" s="1678"/>
      <c r="J28" s="1679"/>
      <c r="K28" s="1166"/>
    </row>
    <row r="29" spans="2:11" s="1163" customFormat="1" ht="17.25" customHeight="1" x14ac:dyDescent="0.15">
      <c r="B29" s="1165">
        <f t="shared" si="0"/>
        <v>22</v>
      </c>
      <c r="C29" s="1668"/>
      <c r="D29" s="1668"/>
      <c r="E29" s="1676"/>
      <c r="F29" s="1677"/>
      <c r="G29" s="1668"/>
      <c r="H29" s="1669"/>
      <c r="I29" s="1670"/>
      <c r="J29" s="1671"/>
      <c r="K29" s="1166"/>
    </row>
    <row r="30" spans="2:11" s="1163" customFormat="1" ht="17.25" customHeight="1" x14ac:dyDescent="0.15">
      <c r="B30" s="1165">
        <f t="shared" si="0"/>
        <v>23</v>
      </c>
      <c r="C30" s="1668"/>
      <c r="D30" s="1668"/>
      <c r="E30" s="1676"/>
      <c r="F30" s="1677"/>
      <c r="G30" s="1668"/>
      <c r="H30" s="1669"/>
      <c r="I30" s="1670"/>
      <c r="J30" s="1671"/>
      <c r="K30" s="1166"/>
    </row>
    <row r="31" spans="2:11" s="1163" customFormat="1" ht="17.25" customHeight="1" x14ac:dyDescent="0.15">
      <c r="B31" s="1165">
        <f t="shared" si="0"/>
        <v>24</v>
      </c>
      <c r="C31" s="1668"/>
      <c r="D31" s="1668"/>
      <c r="E31" s="1676"/>
      <c r="F31" s="1677"/>
      <c r="G31" s="1668"/>
      <c r="H31" s="1669"/>
      <c r="I31" s="1670"/>
      <c r="J31" s="1671"/>
      <c r="K31" s="1166"/>
    </row>
    <row r="32" spans="2:11" s="1163" customFormat="1" ht="17.25" customHeight="1" x14ac:dyDescent="0.15">
      <c r="B32" s="1165">
        <f t="shared" si="0"/>
        <v>25</v>
      </c>
      <c r="C32" s="1668"/>
      <c r="D32" s="1668"/>
      <c r="E32" s="1676"/>
      <c r="F32" s="1677"/>
      <c r="G32" s="1668"/>
      <c r="H32" s="1669"/>
      <c r="I32" s="1670"/>
      <c r="J32" s="1671"/>
      <c r="K32" s="1166"/>
    </row>
    <row r="33" spans="2:11" s="1163" customFormat="1" ht="17.25" customHeight="1" x14ac:dyDescent="0.15">
      <c r="B33" s="1165">
        <f t="shared" si="0"/>
        <v>26</v>
      </c>
      <c r="C33" s="1668"/>
      <c r="D33" s="1668"/>
      <c r="E33" s="1676"/>
      <c r="F33" s="1677"/>
      <c r="G33" s="1668"/>
      <c r="H33" s="1669"/>
      <c r="I33" s="1670"/>
      <c r="J33" s="1671"/>
      <c r="K33" s="1166"/>
    </row>
    <row r="34" spans="2:11" s="1163" customFormat="1" ht="17.25" customHeight="1" x14ac:dyDescent="0.15">
      <c r="B34" s="1165">
        <f t="shared" si="0"/>
        <v>27</v>
      </c>
      <c r="C34" s="1668"/>
      <c r="D34" s="1668"/>
      <c r="E34" s="1676"/>
      <c r="F34" s="1677"/>
      <c r="G34" s="1668"/>
      <c r="H34" s="1669"/>
      <c r="I34" s="1670"/>
      <c r="J34" s="1671"/>
      <c r="K34" s="1166"/>
    </row>
    <row r="35" spans="2:11" s="1163" customFormat="1" ht="17.25" customHeight="1" x14ac:dyDescent="0.15">
      <c r="B35" s="1165">
        <f t="shared" si="0"/>
        <v>28</v>
      </c>
      <c r="C35" s="1668"/>
      <c r="D35" s="1668"/>
      <c r="E35" s="1676"/>
      <c r="F35" s="1677"/>
      <c r="G35" s="1668"/>
      <c r="H35" s="1669"/>
      <c r="I35" s="1670"/>
      <c r="J35" s="1671"/>
      <c r="K35" s="1166"/>
    </row>
    <row r="36" spans="2:11" s="1163" customFormat="1" ht="17.25" customHeight="1" x14ac:dyDescent="0.15">
      <c r="B36" s="1165">
        <f t="shared" si="0"/>
        <v>29</v>
      </c>
      <c r="C36" s="1668"/>
      <c r="D36" s="1668"/>
      <c r="E36" s="1676"/>
      <c r="F36" s="1677"/>
      <c r="G36" s="1668"/>
      <c r="H36" s="1669"/>
      <c r="I36" s="1670"/>
      <c r="J36" s="1671"/>
      <c r="K36" s="1166"/>
    </row>
    <row r="37" spans="2:11" s="1163" customFormat="1" ht="17.25" customHeight="1" x14ac:dyDescent="0.15">
      <c r="B37" s="1165">
        <f t="shared" si="0"/>
        <v>30</v>
      </c>
      <c r="C37" s="1668"/>
      <c r="D37" s="1668"/>
      <c r="E37" s="1676"/>
      <c r="F37" s="1677"/>
      <c r="G37" s="1668"/>
      <c r="H37" s="1669"/>
      <c r="I37" s="1670"/>
      <c r="J37" s="1671"/>
      <c r="K37" s="1166"/>
    </row>
    <row r="38" spans="2:11" s="1163" customFormat="1" ht="17.25" customHeight="1" x14ac:dyDescent="0.15">
      <c r="B38" s="1165">
        <f t="shared" si="0"/>
        <v>31</v>
      </c>
      <c r="C38" s="1668"/>
      <c r="D38" s="1668"/>
      <c r="E38" s="1676"/>
      <c r="F38" s="1677"/>
      <c r="G38" s="1668"/>
      <c r="H38" s="1669"/>
      <c r="I38" s="1670"/>
      <c r="J38" s="1671"/>
      <c r="K38" s="1166"/>
    </row>
    <row r="39" spans="2:11" s="1163" customFormat="1" ht="17.25" customHeight="1" x14ac:dyDescent="0.15">
      <c r="B39" s="1165">
        <f t="shared" si="0"/>
        <v>32</v>
      </c>
      <c r="C39" s="1668"/>
      <c r="D39" s="1668"/>
      <c r="E39" s="1676"/>
      <c r="F39" s="1677"/>
      <c r="G39" s="1668"/>
      <c r="H39" s="1669"/>
      <c r="I39" s="1670"/>
      <c r="J39" s="1671"/>
      <c r="K39" s="1166"/>
    </row>
    <row r="40" spans="2:11" s="1163" customFormat="1" ht="17.25" customHeight="1" x14ac:dyDescent="0.15">
      <c r="B40" s="1165">
        <f t="shared" si="0"/>
        <v>33</v>
      </c>
      <c r="C40" s="1668"/>
      <c r="D40" s="1668"/>
      <c r="E40" s="1676"/>
      <c r="F40" s="1677"/>
      <c r="G40" s="1668"/>
      <c r="H40" s="1669"/>
      <c r="I40" s="1670"/>
      <c r="J40" s="1671"/>
      <c r="K40" s="1166"/>
    </row>
    <row r="41" spans="2:11" s="1163" customFormat="1" ht="17.25" customHeight="1" x14ac:dyDescent="0.15">
      <c r="B41" s="1165">
        <f t="shared" si="0"/>
        <v>34</v>
      </c>
      <c r="C41" s="1668"/>
      <c r="D41" s="1668"/>
      <c r="E41" s="1676"/>
      <c r="F41" s="1677"/>
      <c r="G41" s="1668"/>
      <c r="H41" s="1669"/>
      <c r="I41" s="1670"/>
      <c r="J41" s="1671"/>
      <c r="K41" s="1164"/>
    </row>
    <row r="42" spans="2:11" s="1163" customFormat="1" ht="17.25" customHeight="1" x14ac:dyDescent="0.15">
      <c r="B42" s="1165">
        <f t="shared" si="0"/>
        <v>35</v>
      </c>
      <c r="C42" s="1668"/>
      <c r="D42" s="1668"/>
      <c r="E42" s="1676"/>
      <c r="F42" s="1677"/>
      <c r="G42" s="1668"/>
      <c r="H42" s="1669"/>
      <c r="I42" s="1670"/>
      <c r="J42" s="1671"/>
      <c r="K42" s="1164"/>
    </row>
    <row r="43" spans="2:11" s="1163" customFormat="1" ht="17.25" customHeight="1" x14ac:dyDescent="0.15">
      <c r="B43" s="1165">
        <f t="shared" si="0"/>
        <v>36</v>
      </c>
      <c r="C43" s="1668"/>
      <c r="D43" s="1668"/>
      <c r="E43" s="1668"/>
      <c r="F43" s="1668"/>
      <c r="G43" s="1668"/>
      <c r="H43" s="1669"/>
      <c r="I43" s="1670"/>
      <c r="J43" s="1671"/>
      <c r="K43" s="1164"/>
    </row>
    <row r="44" spans="2:11" s="1163" customFormat="1" ht="17.25" customHeight="1" x14ac:dyDescent="0.15">
      <c r="B44" s="1165">
        <f t="shared" si="0"/>
        <v>37</v>
      </c>
      <c r="C44" s="1668"/>
      <c r="D44" s="1668"/>
      <c r="E44" s="1668"/>
      <c r="F44" s="1668"/>
      <c r="G44" s="1668"/>
      <c r="H44" s="1669"/>
      <c r="I44" s="1670"/>
      <c r="J44" s="1671"/>
      <c r="K44" s="1164"/>
    </row>
    <row r="45" spans="2:11" s="1163" customFormat="1" ht="17.25" customHeight="1" x14ac:dyDescent="0.15">
      <c r="B45" s="1165">
        <f t="shared" si="0"/>
        <v>38</v>
      </c>
      <c r="C45" s="1668"/>
      <c r="D45" s="1668"/>
      <c r="E45" s="1668"/>
      <c r="F45" s="1668"/>
      <c r="G45" s="1668"/>
      <c r="H45" s="1669"/>
      <c r="I45" s="1670"/>
      <c r="J45" s="1671"/>
      <c r="K45" s="1164"/>
    </row>
    <row r="46" spans="2:11" s="1163" customFormat="1" ht="17.25" customHeight="1" x14ac:dyDescent="0.15">
      <c r="B46" s="1165">
        <f t="shared" si="0"/>
        <v>39</v>
      </c>
      <c r="C46" s="1668"/>
      <c r="D46" s="1668"/>
      <c r="E46" s="1668"/>
      <c r="F46" s="1668"/>
      <c r="G46" s="1668"/>
      <c r="H46" s="1669"/>
      <c r="I46" s="1670"/>
      <c r="J46" s="1671"/>
      <c r="K46" s="1164"/>
    </row>
    <row r="47" spans="2:11" s="1163" customFormat="1" ht="17.25" customHeight="1" thickBot="1" x14ac:dyDescent="0.2">
      <c r="B47" s="1165">
        <f t="shared" si="0"/>
        <v>40</v>
      </c>
      <c r="C47" s="1668"/>
      <c r="D47" s="1668"/>
      <c r="E47" s="1668"/>
      <c r="F47" s="1668"/>
      <c r="G47" s="1668"/>
      <c r="H47" s="1669"/>
      <c r="I47" s="1672"/>
      <c r="J47" s="1673"/>
      <c r="K47" s="1164"/>
    </row>
    <row r="48" spans="2:11" ht="21" customHeight="1" x14ac:dyDescent="0.15">
      <c r="B48" s="1674" t="s">
        <v>1523</v>
      </c>
      <c r="C48" s="1675"/>
      <c r="D48" s="1675"/>
      <c r="E48" s="1675"/>
      <c r="F48" s="1675"/>
      <c r="G48" s="1675"/>
      <c r="H48" s="1675"/>
      <c r="I48" s="1675"/>
      <c r="J48" s="1675"/>
      <c r="K48" s="1675"/>
    </row>
    <row r="49" spans="2:11" ht="24.75" customHeight="1" x14ac:dyDescent="0.15">
      <c r="B49" s="1675"/>
      <c r="C49" s="1675"/>
      <c r="D49" s="1675"/>
      <c r="E49" s="1675"/>
      <c r="F49" s="1675"/>
      <c r="G49" s="1675"/>
      <c r="H49" s="1675"/>
      <c r="I49" s="1675"/>
      <c r="J49" s="1675"/>
      <c r="K49" s="1675"/>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6"/>
  <pageMargins left="0.7" right="0.7" top="0.75" bottom="0.75" header="0.3" footer="0.3"/>
  <pageSetup paperSize="9" scale="95"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163"/>
  <sheetViews>
    <sheetView view="pageBreakPreview" topLeftCell="A19" zoomScaleNormal="70" zoomScaleSheetLayoutView="100" workbookViewId="0">
      <selection activeCell="BA7" sqref="BA7:BE14"/>
    </sheetView>
  </sheetViews>
  <sheetFormatPr defaultColWidth="9" defaultRowHeight="13.5" x14ac:dyDescent="0.15"/>
  <cols>
    <col min="1" max="1" width="2.625" style="163" customWidth="1"/>
    <col min="2" max="2" width="7.5" style="163" customWidth="1"/>
    <col min="3" max="13" width="2.625" style="163" customWidth="1"/>
    <col min="14" max="14" width="4.625" style="163" customWidth="1"/>
    <col min="15" max="20" width="3.625" style="163" customWidth="1"/>
    <col min="21" max="26" width="3.5" style="163" customWidth="1"/>
    <col min="27" max="31" width="3.375" style="163" customWidth="1"/>
    <col min="32" max="36" width="5" style="163" customWidth="1"/>
    <col min="37" max="37" width="5.875" style="163" customWidth="1"/>
    <col min="38" max="51" width="4.5" style="163" customWidth="1"/>
    <col min="52" max="52" width="18.75" style="163" customWidth="1"/>
    <col min="53" max="54" width="2.625" style="163" customWidth="1"/>
    <col min="55" max="55" width="4.25" style="163" customWidth="1"/>
    <col min="56" max="59" width="2.625" style="163" customWidth="1"/>
    <col min="60" max="60" width="9" style="163" customWidth="1"/>
    <col min="61" max="16384" width="9" style="163"/>
  </cols>
  <sheetData>
    <row r="1" spans="1:58" ht="18" customHeight="1" x14ac:dyDescent="0.15">
      <c r="A1" s="1171"/>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71"/>
      <c r="Z1" s="1171"/>
      <c r="AA1" s="1171"/>
      <c r="AB1" s="1171"/>
      <c r="AC1" s="1171"/>
      <c r="AD1" s="1171"/>
      <c r="AE1" s="1171"/>
      <c r="AF1" s="1171"/>
      <c r="AG1" s="1171"/>
      <c r="AH1" s="1171"/>
      <c r="AI1" s="1171"/>
      <c r="AJ1" s="1171"/>
      <c r="AK1" s="1171"/>
      <c r="AL1" s="1171"/>
      <c r="AM1" s="1171"/>
      <c r="AN1" s="1171"/>
      <c r="AO1" s="1171"/>
      <c r="AP1" s="1171"/>
      <c r="AQ1" s="1171"/>
      <c r="AR1" s="1171"/>
      <c r="AS1" s="1171"/>
      <c r="AT1" s="1171"/>
      <c r="AU1" s="1171"/>
      <c r="AV1" s="1171"/>
      <c r="AW1" s="1171"/>
      <c r="AX1" s="1171"/>
      <c r="AY1" s="1171"/>
      <c r="AZ1" s="1171"/>
      <c r="BA1" s="1171"/>
      <c r="BB1" s="1171"/>
      <c r="BC1" s="1171"/>
      <c r="BD1" s="1171"/>
      <c r="BE1" s="1171"/>
    </row>
    <row r="2" spans="1:58" x14ac:dyDescent="0.15">
      <c r="A2" s="1171"/>
      <c r="B2" s="1171"/>
      <c r="C2" s="1171"/>
      <c r="D2" s="1171"/>
      <c r="E2" s="1171"/>
      <c r="F2" s="1171"/>
      <c r="G2" s="1171"/>
      <c r="H2" s="1171"/>
      <c r="I2" s="1171"/>
      <c r="J2" s="1171"/>
      <c r="K2" s="1171"/>
      <c r="L2" s="1171"/>
      <c r="M2" s="1171"/>
      <c r="N2" s="1171"/>
      <c r="O2" s="1171"/>
      <c r="P2" s="1171"/>
      <c r="Q2" s="1171"/>
      <c r="R2" s="1171"/>
      <c r="S2" s="1171"/>
      <c r="T2" s="1171"/>
      <c r="U2" s="1171"/>
      <c r="V2" s="1171"/>
      <c r="W2" s="1171"/>
      <c r="X2" s="1171"/>
      <c r="Y2" s="1171"/>
      <c r="Z2" s="1171"/>
      <c r="AA2" s="1171"/>
      <c r="AB2" s="1171"/>
      <c r="AC2" s="1171"/>
      <c r="AD2" s="1171"/>
      <c r="AE2" s="1171"/>
      <c r="AF2" s="1171"/>
      <c r="AG2" s="1171"/>
      <c r="AH2" s="1171"/>
      <c r="AI2" s="1171"/>
      <c r="AJ2" s="1171"/>
      <c r="AK2" s="1171"/>
      <c r="AL2" s="1171"/>
      <c r="AM2" s="1171"/>
      <c r="AN2" s="1171"/>
      <c r="AO2" s="1171"/>
      <c r="AP2" s="1171"/>
      <c r="AQ2" s="1171"/>
      <c r="AR2" s="1171"/>
      <c r="AS2" s="1171"/>
      <c r="AT2" s="1171"/>
      <c r="AU2" s="1171"/>
      <c r="AV2" s="1171"/>
      <c r="AW2" s="1171"/>
      <c r="AX2" s="1171"/>
      <c r="AY2" s="1171"/>
      <c r="AZ2" s="1171"/>
      <c r="BA2" s="1171"/>
      <c r="BB2" s="1171"/>
      <c r="BC2" s="1171"/>
      <c r="BD2" s="1171"/>
      <c r="BE2" s="1171"/>
    </row>
    <row r="3" spans="1:58" ht="21" x14ac:dyDescent="0.15">
      <c r="A3" s="1746" t="s">
        <v>137</v>
      </c>
      <c r="B3" s="1746"/>
      <c r="C3" s="1746"/>
      <c r="D3" s="1746"/>
      <c r="E3" s="1746"/>
      <c r="F3" s="1746"/>
      <c r="G3" s="1746"/>
      <c r="H3" s="1746"/>
      <c r="I3" s="1746"/>
      <c r="J3" s="1746"/>
      <c r="K3" s="1746"/>
      <c r="L3" s="1746"/>
      <c r="M3" s="1746"/>
      <c r="N3" s="1746"/>
      <c r="O3" s="1746"/>
      <c r="P3" s="1746"/>
      <c r="Q3" s="1746"/>
      <c r="R3" s="1746"/>
      <c r="S3" s="1746"/>
      <c r="T3" s="1746"/>
      <c r="U3" s="1746"/>
      <c r="V3" s="1746"/>
      <c r="W3" s="1746"/>
      <c r="X3" s="1746"/>
      <c r="Y3" s="1746"/>
      <c r="Z3" s="1746"/>
      <c r="AA3" s="1746"/>
      <c r="AB3" s="1746"/>
      <c r="AC3" s="1746"/>
      <c r="AD3" s="1746"/>
      <c r="AE3" s="1746"/>
      <c r="AF3" s="1746"/>
      <c r="AG3" s="1746"/>
      <c r="AH3" s="1746"/>
      <c r="AI3" s="1746"/>
      <c r="AJ3" s="1746"/>
      <c r="AK3" s="1746"/>
      <c r="AL3" s="1746"/>
      <c r="AM3" s="1746"/>
      <c r="AN3" s="1746"/>
      <c r="AO3" s="1746"/>
      <c r="AP3" s="1746"/>
      <c r="AQ3" s="1746"/>
      <c r="AR3" s="1746"/>
      <c r="AS3" s="1746"/>
      <c r="AT3" s="1746"/>
      <c r="AU3" s="1746"/>
      <c r="AV3" s="1746"/>
      <c r="AW3" s="1746"/>
      <c r="AX3" s="1746"/>
      <c r="AY3" s="1746"/>
      <c r="AZ3" s="1746"/>
      <c r="BA3" s="1746"/>
      <c r="BB3" s="1746"/>
      <c r="BC3" s="1746"/>
      <c r="BD3" s="1746"/>
      <c r="BE3" s="1746"/>
      <c r="BF3" s="1172"/>
    </row>
    <row r="4" spans="1:58" ht="14.25" thickBot="1" x14ac:dyDescent="0.2">
      <c r="A4" s="1173"/>
      <c r="B4" s="1173"/>
      <c r="C4" s="1173"/>
      <c r="D4" s="1173"/>
      <c r="E4" s="1173"/>
      <c r="F4" s="1173"/>
      <c r="G4" s="1173"/>
      <c r="H4" s="1173"/>
      <c r="I4" s="1173"/>
      <c r="J4" s="1173"/>
      <c r="K4" s="1173"/>
      <c r="L4" s="1173"/>
      <c r="M4" s="1173"/>
      <c r="N4" s="1173"/>
      <c r="O4" s="1173"/>
      <c r="P4" s="1173"/>
      <c r="Q4" s="1173"/>
      <c r="R4" s="1173"/>
      <c r="S4" s="1173"/>
      <c r="T4" s="1173"/>
      <c r="U4" s="1173"/>
      <c r="V4" s="1173"/>
      <c r="W4" s="1173"/>
      <c r="X4" s="1173"/>
      <c r="Y4" s="1173"/>
      <c r="Z4" s="1173"/>
      <c r="AA4" s="1173"/>
      <c r="AB4" s="1173"/>
      <c r="AC4" s="1173"/>
      <c r="AD4" s="1173"/>
      <c r="AE4" s="1173"/>
      <c r="AF4" s="1173"/>
      <c r="AG4" s="1173"/>
      <c r="AH4" s="1173"/>
      <c r="AI4" s="1173"/>
      <c r="AJ4" s="1173"/>
      <c r="AK4" s="1173"/>
      <c r="AL4" s="1173"/>
      <c r="AM4" s="1173"/>
      <c r="AN4" s="1173"/>
      <c r="AO4" s="1173"/>
      <c r="AP4" s="1173"/>
      <c r="AQ4" s="1173"/>
      <c r="AR4" s="1173"/>
      <c r="AS4" s="1173"/>
      <c r="AT4" s="1173"/>
      <c r="AU4" s="1173"/>
      <c r="AV4" s="1173"/>
      <c r="AW4" s="1173"/>
      <c r="AX4" s="1173"/>
      <c r="AY4" s="1173"/>
      <c r="AZ4" s="1173"/>
      <c r="BA4" s="1173"/>
      <c r="BB4" s="1173"/>
      <c r="BC4" s="1173"/>
      <c r="BD4" s="1173"/>
      <c r="BE4" s="1173"/>
      <c r="BF4" s="1173"/>
    </row>
    <row r="5" spans="1:58" ht="21.95" customHeight="1" thickBot="1" x14ac:dyDescent="0.2">
      <c r="A5" s="1747" t="s">
        <v>242</v>
      </c>
      <c r="B5" s="1748"/>
      <c r="C5" s="1748"/>
      <c r="D5" s="1748"/>
      <c r="E5" s="1748"/>
      <c r="F5" s="1748"/>
      <c r="G5" s="1748"/>
      <c r="H5" s="1748"/>
      <c r="I5" s="1748"/>
      <c r="J5" s="1749"/>
      <c r="K5" s="1753" t="s">
        <v>243</v>
      </c>
      <c r="L5" s="1748"/>
      <c r="M5" s="1748"/>
      <c r="N5" s="1749"/>
      <c r="O5" s="1753" t="s">
        <v>244</v>
      </c>
      <c r="P5" s="1748"/>
      <c r="Q5" s="1748"/>
      <c r="R5" s="1748"/>
      <c r="S5" s="1748"/>
      <c r="T5" s="1749"/>
      <c r="U5" s="1755" t="s">
        <v>327</v>
      </c>
      <c r="V5" s="1756"/>
      <c r="W5" s="1756"/>
      <c r="X5" s="1756"/>
      <c r="Y5" s="1756"/>
      <c r="Z5" s="1757"/>
      <c r="AA5" s="1755" t="s">
        <v>328</v>
      </c>
      <c r="AB5" s="1748"/>
      <c r="AC5" s="1748"/>
      <c r="AD5" s="1748"/>
      <c r="AE5" s="1748"/>
      <c r="AF5" s="1761" t="s">
        <v>246</v>
      </c>
      <c r="AG5" s="1762"/>
      <c r="AH5" s="1762"/>
      <c r="AI5" s="1762"/>
      <c r="AJ5" s="1762"/>
      <c r="AK5" s="1762"/>
      <c r="AL5" s="1762"/>
      <c r="AM5" s="1762"/>
      <c r="AN5" s="1762"/>
      <c r="AO5" s="1762"/>
      <c r="AP5" s="1762"/>
      <c r="AQ5" s="1762"/>
      <c r="AR5" s="1762"/>
      <c r="AS5" s="1762"/>
      <c r="AT5" s="1762"/>
      <c r="AU5" s="1762"/>
      <c r="AV5" s="1762"/>
      <c r="AW5" s="1762"/>
      <c r="AX5" s="1762"/>
      <c r="AY5" s="1762"/>
      <c r="AZ5" s="1762"/>
      <c r="BA5" s="1174"/>
      <c r="BB5" s="1174"/>
      <c r="BC5" s="1174"/>
      <c r="BD5" s="1174"/>
      <c r="BE5" s="1175"/>
      <c r="BF5" s="1173"/>
    </row>
    <row r="6" spans="1:58" ht="21.95" customHeight="1" thickTop="1" thickBot="1" x14ac:dyDescent="0.2">
      <c r="A6" s="1750"/>
      <c r="B6" s="1751"/>
      <c r="C6" s="1751"/>
      <c r="D6" s="1751"/>
      <c r="E6" s="1751"/>
      <c r="F6" s="1751"/>
      <c r="G6" s="1751"/>
      <c r="H6" s="1751"/>
      <c r="I6" s="1751"/>
      <c r="J6" s="1752"/>
      <c r="K6" s="1754"/>
      <c r="L6" s="1751"/>
      <c r="M6" s="1751"/>
      <c r="N6" s="1752"/>
      <c r="O6" s="1754"/>
      <c r="P6" s="1751"/>
      <c r="Q6" s="1751"/>
      <c r="R6" s="1751"/>
      <c r="S6" s="1751"/>
      <c r="T6" s="1752"/>
      <c r="U6" s="1758"/>
      <c r="V6" s="1759"/>
      <c r="W6" s="1759"/>
      <c r="X6" s="1759"/>
      <c r="Y6" s="1759"/>
      <c r="Z6" s="1760"/>
      <c r="AA6" s="1754"/>
      <c r="AB6" s="1751"/>
      <c r="AC6" s="1751"/>
      <c r="AD6" s="1751"/>
      <c r="AE6" s="1751"/>
      <c r="AF6" s="1763"/>
      <c r="AG6" s="1764"/>
      <c r="AH6" s="1764"/>
      <c r="AI6" s="1764"/>
      <c r="AJ6" s="1764"/>
      <c r="AK6" s="1764"/>
      <c r="AL6" s="1764"/>
      <c r="AM6" s="1764"/>
      <c r="AN6" s="1764"/>
      <c r="AO6" s="1764"/>
      <c r="AP6" s="1764"/>
      <c r="AQ6" s="1764"/>
      <c r="AR6" s="1764"/>
      <c r="AS6" s="1764"/>
      <c r="AT6" s="1764"/>
      <c r="AU6" s="1764"/>
      <c r="AV6" s="1764"/>
      <c r="AW6" s="1764"/>
      <c r="AX6" s="1764"/>
      <c r="AY6" s="1764"/>
      <c r="AZ6" s="1764"/>
      <c r="BA6" s="1765" t="s">
        <v>247</v>
      </c>
      <c r="BB6" s="1766"/>
      <c r="BC6" s="1766"/>
      <c r="BD6" s="1766"/>
      <c r="BE6" s="1767"/>
      <c r="BF6" s="1173"/>
    </row>
    <row r="7" spans="1:58" ht="57.75" customHeight="1" thickTop="1" thickBot="1" x14ac:dyDescent="0.2">
      <c r="A7" s="1734" t="s">
        <v>248</v>
      </c>
      <c r="B7" s="1735"/>
      <c r="C7" s="1735"/>
      <c r="D7" s="1735"/>
      <c r="E7" s="1735"/>
      <c r="F7" s="1735"/>
      <c r="G7" s="1735"/>
      <c r="H7" s="1735"/>
      <c r="I7" s="1735"/>
      <c r="J7" s="1736"/>
      <c r="K7" s="1737"/>
      <c r="L7" s="1738"/>
      <c r="M7" s="1738"/>
      <c r="N7" s="1739"/>
      <c r="O7" s="1737"/>
      <c r="P7" s="1738"/>
      <c r="Q7" s="1738"/>
      <c r="R7" s="1738"/>
      <c r="S7" s="1738"/>
      <c r="T7" s="1739"/>
      <c r="U7" s="1740"/>
      <c r="V7" s="1741"/>
      <c r="W7" s="1741"/>
      <c r="X7" s="1741"/>
      <c r="Y7" s="1741"/>
      <c r="Z7" s="1742"/>
      <c r="AA7" s="1737"/>
      <c r="AB7" s="1738"/>
      <c r="AC7" s="1738"/>
      <c r="AD7" s="1738"/>
      <c r="AE7" s="1738"/>
      <c r="AF7" s="1743" t="s">
        <v>329</v>
      </c>
      <c r="AG7" s="1744"/>
      <c r="AH7" s="1744"/>
      <c r="AI7" s="1744"/>
      <c r="AJ7" s="1744"/>
      <c r="AK7" s="1745"/>
      <c r="AL7" s="1728" t="s">
        <v>1507</v>
      </c>
      <c r="AM7" s="1729"/>
      <c r="AN7" s="1729"/>
      <c r="AO7" s="1729"/>
      <c r="AP7" s="1729"/>
      <c r="AQ7" s="1729"/>
      <c r="AR7" s="1729"/>
      <c r="AS7" s="1729"/>
      <c r="AT7" s="1729"/>
      <c r="AU7" s="1729"/>
      <c r="AV7" s="1729"/>
      <c r="AW7" s="1729"/>
      <c r="AX7" s="1729"/>
      <c r="AY7" s="1729"/>
      <c r="AZ7" s="1730"/>
      <c r="BA7" s="1731"/>
      <c r="BB7" s="1732"/>
      <c r="BC7" s="1732"/>
      <c r="BD7" s="1732"/>
      <c r="BE7" s="1733"/>
      <c r="BF7" s="1176"/>
    </row>
    <row r="8" spans="1:58" ht="21.95" customHeight="1" x14ac:dyDescent="0.15">
      <c r="A8" s="3093"/>
      <c r="B8" s="1722" t="s">
        <v>240</v>
      </c>
      <c r="C8" s="1723"/>
      <c r="D8" s="1723"/>
      <c r="E8" s="1723"/>
      <c r="F8" s="1723"/>
      <c r="G8" s="1723"/>
      <c r="H8" s="1723"/>
      <c r="I8" s="1723"/>
      <c r="J8" s="1724"/>
      <c r="K8" s="1722"/>
      <c r="L8" s="1723"/>
      <c r="M8" s="1723"/>
      <c r="N8" s="1724"/>
      <c r="O8" s="1726" t="s">
        <v>253</v>
      </c>
      <c r="P8" s="1723"/>
      <c r="Q8" s="1723"/>
      <c r="R8" s="1723"/>
      <c r="S8" s="1723"/>
      <c r="T8" s="1724"/>
      <c r="U8" s="1716"/>
      <c r="V8" s="1717"/>
      <c r="W8" s="1717"/>
      <c r="X8" s="1717"/>
      <c r="Y8" s="1717"/>
      <c r="Z8" s="1718"/>
      <c r="AA8" s="1716"/>
      <c r="AB8" s="1717"/>
      <c r="AC8" s="1717"/>
      <c r="AD8" s="1717"/>
      <c r="AE8" s="1718"/>
      <c r="AF8" s="3094" t="s">
        <v>1</v>
      </c>
      <c r="AG8" s="3094"/>
      <c r="AH8" s="3094"/>
      <c r="AI8" s="3094"/>
      <c r="AJ8" s="3094"/>
      <c r="AK8" s="3094"/>
      <c r="AL8" s="3095" t="s">
        <v>254</v>
      </c>
      <c r="AM8" s="3096"/>
      <c r="AN8" s="3096"/>
      <c r="AO8" s="3096"/>
      <c r="AP8" s="3096"/>
      <c r="AQ8" s="3096"/>
      <c r="AR8" s="3096"/>
      <c r="AS8" s="3096"/>
      <c r="AT8" s="3096"/>
      <c r="AU8" s="3096"/>
      <c r="AV8" s="3096"/>
      <c r="AW8" s="3096"/>
      <c r="AX8" s="3096"/>
      <c r="AY8" s="3096"/>
      <c r="AZ8" s="3097"/>
      <c r="BA8" s="1708"/>
      <c r="BB8" s="1708"/>
      <c r="BC8" s="1708"/>
      <c r="BD8" s="1708"/>
      <c r="BE8" s="1709"/>
      <c r="BF8" s="1173"/>
    </row>
    <row r="9" spans="1:58" ht="128.1" customHeight="1" x14ac:dyDescent="0.15">
      <c r="A9" s="3093"/>
      <c r="B9" s="1725"/>
      <c r="C9" s="1703"/>
      <c r="D9" s="1703"/>
      <c r="E9" s="1703"/>
      <c r="F9" s="1703"/>
      <c r="G9" s="1703"/>
      <c r="H9" s="1703"/>
      <c r="I9" s="1703"/>
      <c r="J9" s="1704"/>
      <c r="K9" s="1725"/>
      <c r="L9" s="1703"/>
      <c r="M9" s="1703"/>
      <c r="N9" s="1704"/>
      <c r="O9" s="1727"/>
      <c r="P9" s="1703"/>
      <c r="Q9" s="1703"/>
      <c r="R9" s="1703"/>
      <c r="S9" s="1703"/>
      <c r="T9" s="1704"/>
      <c r="U9" s="1719"/>
      <c r="V9" s="1720"/>
      <c r="W9" s="1720"/>
      <c r="X9" s="1720"/>
      <c r="Y9" s="1720"/>
      <c r="Z9" s="1721"/>
      <c r="AA9" s="1719"/>
      <c r="AB9" s="1720"/>
      <c r="AC9" s="1720"/>
      <c r="AD9" s="1720"/>
      <c r="AE9" s="1721"/>
      <c r="AF9" s="3098" t="s">
        <v>1556</v>
      </c>
      <c r="AG9" s="3099"/>
      <c r="AH9" s="3099"/>
      <c r="AI9" s="3099"/>
      <c r="AJ9" s="3099"/>
      <c r="AK9" s="3100"/>
      <c r="AL9" s="3098" t="s">
        <v>339</v>
      </c>
      <c r="AM9" s="3099"/>
      <c r="AN9" s="3099"/>
      <c r="AO9" s="3099"/>
      <c r="AP9" s="3099"/>
      <c r="AQ9" s="3099"/>
      <c r="AR9" s="3099"/>
      <c r="AS9" s="3099"/>
      <c r="AT9" s="3099"/>
      <c r="AU9" s="3099"/>
      <c r="AV9" s="3099"/>
      <c r="AW9" s="3099"/>
      <c r="AX9" s="3099"/>
      <c r="AY9" s="3099"/>
      <c r="AZ9" s="3100"/>
      <c r="BA9" s="1710"/>
      <c r="BB9" s="1707"/>
      <c r="BC9" s="1707"/>
      <c r="BD9" s="1707"/>
      <c r="BE9" s="1715"/>
      <c r="BF9" s="1176"/>
    </row>
    <row r="10" spans="1:58" ht="21.95" customHeight="1" x14ac:dyDescent="0.15">
      <c r="A10" s="3093"/>
      <c r="B10" s="1725"/>
      <c r="C10" s="1703"/>
      <c r="D10" s="1703"/>
      <c r="E10" s="1703"/>
      <c r="F10" s="1703"/>
      <c r="G10" s="1703"/>
      <c r="H10" s="1703"/>
      <c r="I10" s="1703"/>
      <c r="J10" s="1704"/>
      <c r="K10" s="1725"/>
      <c r="L10" s="1703"/>
      <c r="M10" s="1703"/>
      <c r="N10" s="1704"/>
      <c r="O10" s="1725"/>
      <c r="P10" s="1703"/>
      <c r="Q10" s="1703"/>
      <c r="R10" s="1703"/>
      <c r="S10" s="1703"/>
      <c r="T10" s="1704"/>
      <c r="U10" s="1719"/>
      <c r="V10" s="1720"/>
      <c r="W10" s="1720"/>
      <c r="X10" s="1720"/>
      <c r="Y10" s="1720"/>
      <c r="Z10" s="1721"/>
      <c r="AA10" s="1719"/>
      <c r="AB10" s="1720"/>
      <c r="AC10" s="1720"/>
      <c r="AD10" s="1720"/>
      <c r="AE10" s="1721"/>
      <c r="AF10" s="3101" t="s">
        <v>250</v>
      </c>
      <c r="AG10" s="3101"/>
      <c r="AH10" s="3101"/>
      <c r="AI10" s="3101"/>
      <c r="AJ10" s="3101"/>
      <c r="AK10" s="3102"/>
      <c r="AL10" s="3103" t="s">
        <v>340</v>
      </c>
      <c r="AM10" s="3104"/>
      <c r="AN10" s="3104"/>
      <c r="AO10" s="3104"/>
      <c r="AP10" s="3104"/>
      <c r="AQ10" s="3104"/>
      <c r="AR10" s="3104"/>
      <c r="AS10" s="3104"/>
      <c r="AT10" s="3104"/>
      <c r="AU10" s="3104"/>
      <c r="AV10" s="3104"/>
      <c r="AW10" s="3104"/>
      <c r="AX10" s="3104"/>
      <c r="AY10" s="3104"/>
      <c r="AZ10" s="3105"/>
      <c r="BA10" s="1708"/>
      <c r="BB10" s="1708"/>
      <c r="BC10" s="1708"/>
      <c r="BD10" s="1708"/>
      <c r="BE10" s="1709"/>
      <c r="BF10" s="1173"/>
    </row>
    <row r="11" spans="1:58" ht="21.95" customHeight="1" x14ac:dyDescent="0.15">
      <c r="A11" s="3093"/>
      <c r="B11" s="1725"/>
      <c r="C11" s="1703"/>
      <c r="D11" s="1703"/>
      <c r="E11" s="1703"/>
      <c r="F11" s="1703"/>
      <c r="G11" s="1703"/>
      <c r="H11" s="1703"/>
      <c r="I11" s="1703"/>
      <c r="J11" s="1704"/>
      <c r="K11" s="1725"/>
      <c r="L11" s="1703"/>
      <c r="M11" s="1703"/>
      <c r="N11" s="1704"/>
      <c r="O11" s="1725"/>
      <c r="P11" s="1703"/>
      <c r="Q11" s="1703"/>
      <c r="R11" s="1703"/>
      <c r="S11" s="1703"/>
      <c r="T11" s="1704"/>
      <c r="U11" s="1719"/>
      <c r="V11" s="1720"/>
      <c r="W11" s="1720"/>
      <c r="X11" s="1720"/>
      <c r="Y11" s="1720"/>
      <c r="Z11" s="1721"/>
      <c r="AA11" s="1719"/>
      <c r="AB11" s="1720"/>
      <c r="AC11" s="1720"/>
      <c r="AD11" s="1720"/>
      <c r="AE11" s="1721"/>
      <c r="AF11" s="3102" t="s">
        <v>249</v>
      </c>
      <c r="AG11" s="3094"/>
      <c r="AH11" s="3094"/>
      <c r="AI11" s="3094"/>
      <c r="AJ11" s="3094"/>
      <c r="AK11" s="3094"/>
      <c r="AL11" s="3103" t="s">
        <v>340</v>
      </c>
      <c r="AM11" s="3104"/>
      <c r="AN11" s="3104"/>
      <c r="AO11" s="3104"/>
      <c r="AP11" s="3104"/>
      <c r="AQ11" s="3104"/>
      <c r="AR11" s="3104"/>
      <c r="AS11" s="3104"/>
      <c r="AT11" s="3104"/>
      <c r="AU11" s="3104"/>
      <c r="AV11" s="3104"/>
      <c r="AW11" s="3104"/>
      <c r="AX11" s="3104"/>
      <c r="AY11" s="3104"/>
      <c r="AZ11" s="3105"/>
      <c r="BA11" s="1708"/>
      <c r="BB11" s="1708"/>
      <c r="BC11" s="1708"/>
      <c r="BD11" s="1708"/>
      <c r="BE11" s="1709"/>
      <c r="BF11" s="1173"/>
    </row>
    <row r="12" spans="1:58" ht="21.95" customHeight="1" x14ac:dyDescent="0.15">
      <c r="A12" s="3093"/>
      <c r="B12" s="1725"/>
      <c r="C12" s="1703"/>
      <c r="D12" s="1703"/>
      <c r="E12" s="1703"/>
      <c r="F12" s="1703"/>
      <c r="G12" s="1703"/>
      <c r="H12" s="1703"/>
      <c r="I12" s="1703"/>
      <c r="J12" s="1704"/>
      <c r="K12" s="1725"/>
      <c r="L12" s="1703"/>
      <c r="M12" s="1703"/>
      <c r="N12" s="1704"/>
      <c r="O12" s="1725"/>
      <c r="P12" s="1703"/>
      <c r="Q12" s="1703"/>
      <c r="R12" s="1703"/>
      <c r="S12" s="1703"/>
      <c r="T12" s="1704"/>
      <c r="U12" s="1719"/>
      <c r="V12" s="1720"/>
      <c r="W12" s="1720"/>
      <c r="X12" s="1720"/>
      <c r="Y12" s="1720"/>
      <c r="Z12" s="1721"/>
      <c r="AA12" s="1719"/>
      <c r="AB12" s="1720"/>
      <c r="AC12" s="1720"/>
      <c r="AD12" s="1720"/>
      <c r="AE12" s="1721"/>
      <c r="AF12" s="3102" t="s">
        <v>337</v>
      </c>
      <c r="AG12" s="3094"/>
      <c r="AH12" s="3094"/>
      <c r="AI12" s="3094"/>
      <c r="AJ12" s="3094"/>
      <c r="AK12" s="3094"/>
      <c r="AL12" s="3095" t="s">
        <v>340</v>
      </c>
      <c r="AM12" s="3096"/>
      <c r="AN12" s="3096"/>
      <c r="AO12" s="3096"/>
      <c r="AP12" s="3096"/>
      <c r="AQ12" s="3096"/>
      <c r="AR12" s="3096"/>
      <c r="AS12" s="3096"/>
      <c r="AT12" s="3096"/>
      <c r="AU12" s="3096"/>
      <c r="AV12" s="3096"/>
      <c r="AW12" s="3096"/>
      <c r="AX12" s="3096"/>
      <c r="AY12" s="3096"/>
      <c r="AZ12" s="3097"/>
      <c r="BA12" s="1708"/>
      <c r="BB12" s="1708"/>
      <c r="BC12" s="1708"/>
      <c r="BD12" s="1708"/>
      <c r="BE12" s="1709"/>
      <c r="BF12" s="1180"/>
    </row>
    <row r="13" spans="1:58" ht="21.95" customHeight="1" x14ac:dyDescent="0.15">
      <c r="A13" s="3093"/>
      <c r="B13" s="1725"/>
      <c r="C13" s="1703"/>
      <c r="D13" s="1703"/>
      <c r="E13" s="1703"/>
      <c r="F13" s="1703"/>
      <c r="G13" s="1703"/>
      <c r="H13" s="1703"/>
      <c r="I13" s="1703"/>
      <c r="J13" s="1704"/>
      <c r="K13" s="1725"/>
      <c r="L13" s="1703"/>
      <c r="M13" s="1703"/>
      <c r="N13" s="1704"/>
      <c r="O13" s="1725"/>
      <c r="P13" s="1703"/>
      <c r="Q13" s="1703"/>
      <c r="R13" s="1703"/>
      <c r="S13" s="1703"/>
      <c r="T13" s="1704"/>
      <c r="U13" s="1719"/>
      <c r="V13" s="1720"/>
      <c r="W13" s="1720"/>
      <c r="X13" s="1720"/>
      <c r="Y13" s="1720"/>
      <c r="Z13" s="1721"/>
      <c r="AA13" s="1719"/>
      <c r="AB13" s="1720"/>
      <c r="AC13" s="1720"/>
      <c r="AD13" s="1720"/>
      <c r="AE13" s="1721"/>
      <c r="AF13" s="3102" t="s">
        <v>4</v>
      </c>
      <c r="AG13" s="3094"/>
      <c r="AH13" s="3094"/>
      <c r="AI13" s="3094"/>
      <c r="AJ13" s="3094"/>
      <c r="AK13" s="3094"/>
      <c r="AL13" s="3103" t="s">
        <v>340</v>
      </c>
      <c r="AM13" s="3104"/>
      <c r="AN13" s="3104"/>
      <c r="AO13" s="3104"/>
      <c r="AP13" s="3104"/>
      <c r="AQ13" s="3104"/>
      <c r="AR13" s="3104"/>
      <c r="AS13" s="3104"/>
      <c r="AT13" s="3104"/>
      <c r="AU13" s="3104"/>
      <c r="AV13" s="3104"/>
      <c r="AW13" s="3104"/>
      <c r="AX13" s="3104"/>
      <c r="AY13" s="3104"/>
      <c r="AZ13" s="3105"/>
      <c r="BA13" s="1708"/>
      <c r="BB13" s="1708"/>
      <c r="BC13" s="1708"/>
      <c r="BD13" s="1708"/>
      <c r="BE13" s="1709"/>
      <c r="BF13" s="1173"/>
    </row>
    <row r="14" spans="1:58" ht="21.95" customHeight="1" x14ac:dyDescent="0.15">
      <c r="A14" s="3093"/>
      <c r="B14" s="1725"/>
      <c r="C14" s="1703"/>
      <c r="D14" s="1703"/>
      <c r="E14" s="1703"/>
      <c r="F14" s="1703"/>
      <c r="G14" s="1703"/>
      <c r="H14" s="1703"/>
      <c r="I14" s="1703"/>
      <c r="J14" s="1704"/>
      <c r="K14" s="1725"/>
      <c r="L14" s="1703"/>
      <c r="M14" s="1703"/>
      <c r="N14" s="1704"/>
      <c r="O14" s="1725"/>
      <c r="P14" s="1703"/>
      <c r="Q14" s="1703"/>
      <c r="R14" s="1703"/>
      <c r="S14" s="1703"/>
      <c r="T14" s="1704"/>
      <c r="U14" s="1719"/>
      <c r="V14" s="1720"/>
      <c r="W14" s="1720"/>
      <c r="X14" s="1720"/>
      <c r="Y14" s="1720"/>
      <c r="Z14" s="1721"/>
      <c r="AA14" s="1719"/>
      <c r="AB14" s="1720"/>
      <c r="AC14" s="1720"/>
      <c r="AD14" s="1720"/>
      <c r="AE14" s="1721"/>
      <c r="AF14" s="3102" t="s">
        <v>342</v>
      </c>
      <c r="AG14" s="3094"/>
      <c r="AH14" s="3094"/>
      <c r="AI14" s="3094"/>
      <c r="AJ14" s="3094"/>
      <c r="AK14" s="3094"/>
      <c r="AL14" s="3095" t="s">
        <v>341</v>
      </c>
      <c r="AM14" s="3096"/>
      <c r="AN14" s="3096"/>
      <c r="AO14" s="3096"/>
      <c r="AP14" s="3096"/>
      <c r="AQ14" s="3096"/>
      <c r="AR14" s="3096"/>
      <c r="AS14" s="3096"/>
      <c r="AT14" s="3096"/>
      <c r="AU14" s="3096"/>
      <c r="AV14" s="3096"/>
      <c r="AW14" s="3096"/>
      <c r="AX14" s="3096"/>
      <c r="AY14" s="3096"/>
      <c r="AZ14" s="3097"/>
      <c r="BA14" s="1708"/>
      <c r="BB14" s="1708"/>
      <c r="BC14" s="1708"/>
      <c r="BD14" s="1708"/>
      <c r="BE14" s="1709"/>
      <c r="BF14" s="1173"/>
    </row>
    <row r="15" spans="1:58" ht="21.95" customHeight="1" x14ac:dyDescent="0.15">
      <c r="A15" s="3093"/>
      <c r="B15" s="1725"/>
      <c r="C15" s="1703"/>
      <c r="D15" s="1703"/>
      <c r="E15" s="1703"/>
      <c r="F15" s="1703"/>
      <c r="G15" s="1703"/>
      <c r="H15" s="1703"/>
      <c r="I15" s="1703"/>
      <c r="J15" s="1704"/>
      <c r="K15" s="1725"/>
      <c r="L15" s="1703"/>
      <c r="M15" s="1703"/>
      <c r="N15" s="1704"/>
      <c r="O15" s="1725"/>
      <c r="P15" s="1703"/>
      <c r="Q15" s="1703"/>
      <c r="R15" s="1703"/>
      <c r="S15" s="1703"/>
      <c r="T15" s="1704"/>
      <c r="U15" s="1719"/>
      <c r="V15" s="1720"/>
      <c r="W15" s="1720"/>
      <c r="X15" s="1720"/>
      <c r="Y15" s="1720"/>
      <c r="Z15" s="1721"/>
      <c r="AA15" s="1719"/>
      <c r="AB15" s="1720"/>
      <c r="AC15" s="1720"/>
      <c r="AD15" s="1720"/>
      <c r="AE15" s="1721"/>
      <c r="AF15" s="3102" t="s">
        <v>5</v>
      </c>
      <c r="AG15" s="3094"/>
      <c r="AH15" s="3094"/>
      <c r="AI15" s="3094"/>
      <c r="AJ15" s="3094"/>
      <c r="AK15" s="3094"/>
      <c r="AL15" s="3103" t="s">
        <v>340</v>
      </c>
      <c r="AM15" s="3104"/>
      <c r="AN15" s="3104"/>
      <c r="AO15" s="3104"/>
      <c r="AP15" s="3104"/>
      <c r="AQ15" s="3104"/>
      <c r="AR15" s="3104"/>
      <c r="AS15" s="3104"/>
      <c r="AT15" s="3104"/>
      <c r="AU15" s="3104"/>
      <c r="AV15" s="3104"/>
      <c r="AW15" s="3104"/>
      <c r="AX15" s="3104"/>
      <c r="AY15" s="3104"/>
      <c r="AZ15" s="3105"/>
      <c r="BA15" s="1708"/>
      <c r="BB15" s="1708"/>
      <c r="BC15" s="1708"/>
      <c r="BD15" s="1708"/>
      <c r="BE15" s="1709"/>
      <c r="BF15" s="1173"/>
    </row>
    <row r="16" spans="1:58" ht="21.95" customHeight="1" x14ac:dyDescent="0.15">
      <c r="A16" s="3093"/>
      <c r="B16" s="1725"/>
      <c r="C16" s="1703"/>
      <c r="D16" s="1703"/>
      <c r="E16" s="1703"/>
      <c r="F16" s="1703"/>
      <c r="G16" s="1703"/>
      <c r="H16" s="1703"/>
      <c r="I16" s="1703"/>
      <c r="J16" s="1704"/>
      <c r="K16" s="1725"/>
      <c r="L16" s="1703"/>
      <c r="M16" s="1703"/>
      <c r="N16" s="1704"/>
      <c r="O16" s="1725"/>
      <c r="P16" s="1703"/>
      <c r="Q16" s="1703"/>
      <c r="R16" s="1703"/>
      <c r="S16" s="1703"/>
      <c r="T16" s="1704"/>
      <c r="U16" s="1719"/>
      <c r="V16" s="1720"/>
      <c r="W16" s="1720"/>
      <c r="X16" s="1720"/>
      <c r="Y16" s="1720"/>
      <c r="Z16" s="1721"/>
      <c r="AA16" s="1719"/>
      <c r="AB16" s="1720"/>
      <c r="AC16" s="1720"/>
      <c r="AD16" s="1720"/>
      <c r="AE16" s="1721"/>
      <c r="AF16" s="3102" t="s">
        <v>0</v>
      </c>
      <c r="AG16" s="3094"/>
      <c r="AH16" s="3094"/>
      <c r="AI16" s="3094"/>
      <c r="AJ16" s="3094"/>
      <c r="AK16" s="3094"/>
      <c r="AL16" s="3103" t="s">
        <v>340</v>
      </c>
      <c r="AM16" s="3104"/>
      <c r="AN16" s="3104"/>
      <c r="AO16" s="3104"/>
      <c r="AP16" s="3104"/>
      <c r="AQ16" s="3104"/>
      <c r="AR16" s="3104"/>
      <c r="AS16" s="3104"/>
      <c r="AT16" s="3104"/>
      <c r="AU16" s="3104"/>
      <c r="AV16" s="3104"/>
      <c r="AW16" s="3104"/>
      <c r="AX16" s="3104"/>
      <c r="AY16" s="3104"/>
      <c r="AZ16" s="3105"/>
      <c r="BA16" s="1708"/>
      <c r="BB16" s="1708"/>
      <c r="BC16" s="1708"/>
      <c r="BD16" s="1708"/>
      <c r="BE16" s="1709"/>
      <c r="BF16" s="1173"/>
    </row>
    <row r="17" spans="1:58" ht="21.95" customHeight="1" x14ac:dyDescent="0.15">
      <c r="A17" s="3093"/>
      <c r="B17" s="1725"/>
      <c r="C17" s="1703"/>
      <c r="D17" s="1703"/>
      <c r="E17" s="1703"/>
      <c r="F17" s="1703"/>
      <c r="G17" s="1703"/>
      <c r="H17" s="1703"/>
      <c r="I17" s="1703"/>
      <c r="J17" s="1704"/>
      <c r="K17" s="1725"/>
      <c r="L17" s="1703"/>
      <c r="M17" s="1703"/>
      <c r="N17" s="1704"/>
      <c r="O17" s="1725"/>
      <c r="P17" s="1703"/>
      <c r="Q17" s="1703"/>
      <c r="R17" s="1703"/>
      <c r="S17" s="1703"/>
      <c r="T17" s="1704"/>
      <c r="U17" s="1719"/>
      <c r="V17" s="1720"/>
      <c r="W17" s="1720"/>
      <c r="X17" s="1720"/>
      <c r="Y17" s="1720"/>
      <c r="Z17" s="1721"/>
      <c r="AA17" s="1719"/>
      <c r="AB17" s="1720"/>
      <c r="AC17" s="1720"/>
      <c r="AD17" s="1720"/>
      <c r="AE17" s="1721"/>
      <c r="AF17" s="3102" t="s">
        <v>3</v>
      </c>
      <c r="AG17" s="3094"/>
      <c r="AH17" s="3094"/>
      <c r="AI17" s="3094"/>
      <c r="AJ17" s="3094"/>
      <c r="AK17" s="3094"/>
      <c r="AL17" s="3095" t="s">
        <v>344</v>
      </c>
      <c r="AM17" s="3096"/>
      <c r="AN17" s="3096"/>
      <c r="AO17" s="3096"/>
      <c r="AP17" s="3096"/>
      <c r="AQ17" s="3096"/>
      <c r="AR17" s="3096"/>
      <c r="AS17" s="3096"/>
      <c r="AT17" s="3096"/>
      <c r="AU17" s="3096"/>
      <c r="AV17" s="3096"/>
      <c r="AW17" s="3096"/>
      <c r="AX17" s="3096"/>
      <c r="AY17" s="3096"/>
      <c r="AZ17" s="3097"/>
      <c r="BA17" s="1708"/>
      <c r="BB17" s="1708"/>
      <c r="BC17" s="1708"/>
      <c r="BD17" s="1708"/>
      <c r="BE17" s="1709"/>
      <c r="BF17" s="1173"/>
    </row>
    <row r="18" spans="1:58" ht="21.95" customHeight="1" x14ac:dyDescent="0.15">
      <c r="A18" s="3093"/>
      <c r="B18" s="1725"/>
      <c r="C18" s="1703"/>
      <c r="D18" s="1703"/>
      <c r="E18" s="1703"/>
      <c r="F18" s="1703"/>
      <c r="G18" s="1703"/>
      <c r="H18" s="1703"/>
      <c r="I18" s="1703"/>
      <c r="J18" s="1704"/>
      <c r="K18" s="1725"/>
      <c r="L18" s="1703"/>
      <c r="M18" s="1703"/>
      <c r="N18" s="1704"/>
      <c r="O18" s="1725"/>
      <c r="P18" s="1703"/>
      <c r="Q18" s="1703"/>
      <c r="R18" s="1703"/>
      <c r="S18" s="1703"/>
      <c r="T18" s="1704"/>
      <c r="U18" s="1719"/>
      <c r="V18" s="1720"/>
      <c r="W18" s="1720"/>
      <c r="X18" s="1720"/>
      <c r="Y18" s="1720"/>
      <c r="Z18" s="1721"/>
      <c r="AA18" s="1719"/>
      <c r="AB18" s="1720"/>
      <c r="AC18" s="1720"/>
      <c r="AD18" s="1720"/>
      <c r="AE18" s="1721"/>
      <c r="AF18" s="3102" t="s">
        <v>251</v>
      </c>
      <c r="AG18" s="3094"/>
      <c r="AH18" s="3094"/>
      <c r="AI18" s="3094"/>
      <c r="AJ18" s="3094"/>
      <c r="AK18" s="3094"/>
      <c r="AL18" s="3103" t="s">
        <v>340</v>
      </c>
      <c r="AM18" s="3104"/>
      <c r="AN18" s="3104"/>
      <c r="AO18" s="3104"/>
      <c r="AP18" s="3104"/>
      <c r="AQ18" s="3104"/>
      <c r="AR18" s="3104"/>
      <c r="AS18" s="3104"/>
      <c r="AT18" s="3104"/>
      <c r="AU18" s="3104"/>
      <c r="AV18" s="3104"/>
      <c r="AW18" s="3104"/>
      <c r="AX18" s="3104"/>
      <c r="AY18" s="3104"/>
      <c r="AZ18" s="3105"/>
      <c r="BA18" s="1708"/>
      <c r="BB18" s="1708"/>
      <c r="BC18" s="1708"/>
      <c r="BD18" s="1708"/>
      <c r="BE18" s="1709"/>
      <c r="BF18" s="1173"/>
    </row>
    <row r="19" spans="1:58" ht="21.95" customHeight="1" x14ac:dyDescent="0.15">
      <c r="A19" s="3093"/>
      <c r="B19" s="1725"/>
      <c r="C19" s="1703"/>
      <c r="D19" s="1703"/>
      <c r="E19" s="1703"/>
      <c r="F19" s="1703"/>
      <c r="G19" s="1703"/>
      <c r="H19" s="1703"/>
      <c r="I19" s="1703"/>
      <c r="J19" s="1704"/>
      <c r="K19" s="1725"/>
      <c r="L19" s="1703"/>
      <c r="M19" s="1703"/>
      <c r="N19" s="1704"/>
      <c r="O19" s="1725"/>
      <c r="P19" s="1703"/>
      <c r="Q19" s="1703"/>
      <c r="R19" s="1703"/>
      <c r="S19" s="1703"/>
      <c r="T19" s="1704"/>
      <c r="U19" s="1719"/>
      <c r="V19" s="1720"/>
      <c r="W19" s="1720"/>
      <c r="X19" s="1720"/>
      <c r="Y19" s="1720"/>
      <c r="Z19" s="1721"/>
      <c r="AA19" s="1719"/>
      <c r="AB19" s="1720"/>
      <c r="AC19" s="1720"/>
      <c r="AD19" s="1720"/>
      <c r="AE19" s="1721"/>
      <c r="AF19" s="3102" t="s">
        <v>1557</v>
      </c>
      <c r="AG19" s="3094"/>
      <c r="AH19" s="3094"/>
      <c r="AI19" s="3094"/>
      <c r="AJ19" s="3094"/>
      <c r="AK19" s="3094"/>
      <c r="AL19" s="3103" t="s">
        <v>340</v>
      </c>
      <c r="AM19" s="3104"/>
      <c r="AN19" s="3104"/>
      <c r="AO19" s="3104"/>
      <c r="AP19" s="3104"/>
      <c r="AQ19" s="3104"/>
      <c r="AR19" s="3104"/>
      <c r="AS19" s="3104"/>
      <c r="AT19" s="3104"/>
      <c r="AU19" s="3104"/>
      <c r="AV19" s="3104"/>
      <c r="AW19" s="3104"/>
      <c r="AX19" s="3104"/>
      <c r="AY19" s="3104"/>
      <c r="AZ19" s="3105"/>
      <c r="BA19" s="1708"/>
      <c r="BB19" s="1708"/>
      <c r="BC19" s="1708"/>
      <c r="BD19" s="1708"/>
      <c r="BE19" s="1709"/>
      <c r="BF19" s="1173"/>
    </row>
    <row r="20" spans="1:58" ht="21.95" customHeight="1" x14ac:dyDescent="0.15">
      <c r="A20" s="3093"/>
      <c r="B20" s="1725"/>
      <c r="C20" s="1703"/>
      <c r="D20" s="1703"/>
      <c r="E20" s="1703"/>
      <c r="F20" s="1703"/>
      <c r="G20" s="1703"/>
      <c r="H20" s="1703"/>
      <c r="I20" s="1703"/>
      <c r="J20" s="1704"/>
      <c r="K20" s="1725"/>
      <c r="L20" s="1703"/>
      <c r="M20" s="1703"/>
      <c r="N20" s="1704"/>
      <c r="O20" s="1725"/>
      <c r="P20" s="1703"/>
      <c r="Q20" s="1703"/>
      <c r="R20" s="1703"/>
      <c r="S20" s="1703"/>
      <c r="T20" s="1704"/>
      <c r="U20" s="1719"/>
      <c r="V20" s="1720"/>
      <c r="W20" s="1720"/>
      <c r="X20" s="1720"/>
      <c r="Y20" s="1720"/>
      <c r="Z20" s="1721"/>
      <c r="AA20" s="1719"/>
      <c r="AB20" s="1720"/>
      <c r="AC20" s="1720"/>
      <c r="AD20" s="1720"/>
      <c r="AE20" s="1721"/>
      <c r="AF20" s="3102" t="s">
        <v>2</v>
      </c>
      <c r="AG20" s="3094"/>
      <c r="AH20" s="3094"/>
      <c r="AI20" s="3094"/>
      <c r="AJ20" s="3094"/>
      <c r="AK20" s="3094"/>
      <c r="AL20" s="3095" t="s">
        <v>343</v>
      </c>
      <c r="AM20" s="3096"/>
      <c r="AN20" s="3096"/>
      <c r="AO20" s="3096"/>
      <c r="AP20" s="3096"/>
      <c r="AQ20" s="3096"/>
      <c r="AR20" s="3096"/>
      <c r="AS20" s="3096"/>
      <c r="AT20" s="3096"/>
      <c r="AU20" s="3096"/>
      <c r="AV20" s="3096"/>
      <c r="AW20" s="3096"/>
      <c r="AX20" s="3096"/>
      <c r="AY20" s="3096"/>
      <c r="AZ20" s="3097"/>
      <c r="BA20" s="1708"/>
      <c r="BB20" s="1708"/>
      <c r="BC20" s="1708"/>
      <c r="BD20" s="1708"/>
      <c r="BE20" s="1709"/>
      <c r="BF20" s="1173"/>
    </row>
    <row r="21" spans="1:58" ht="21.95" customHeight="1" x14ac:dyDescent="0.15">
      <c r="A21" s="3093"/>
      <c r="B21" s="1725"/>
      <c r="C21" s="1703"/>
      <c r="D21" s="1703"/>
      <c r="E21" s="1703"/>
      <c r="F21" s="1703"/>
      <c r="G21" s="1703"/>
      <c r="H21" s="1703"/>
      <c r="I21" s="1703"/>
      <c r="J21" s="1704"/>
      <c r="K21" s="1725"/>
      <c r="L21" s="1703"/>
      <c r="M21" s="1703"/>
      <c r="N21" s="1704"/>
      <c r="O21" s="1725"/>
      <c r="P21" s="1703"/>
      <c r="Q21" s="1703"/>
      <c r="R21" s="1703"/>
      <c r="S21" s="1703"/>
      <c r="T21" s="1704"/>
      <c r="U21" s="1719"/>
      <c r="V21" s="1720"/>
      <c r="W21" s="1720"/>
      <c r="X21" s="1720"/>
      <c r="Y21" s="1720"/>
      <c r="Z21" s="1721"/>
      <c r="AA21" s="1719"/>
      <c r="AB21" s="1720"/>
      <c r="AC21" s="1720"/>
      <c r="AD21" s="1720"/>
      <c r="AE21" s="1721"/>
      <c r="AF21" s="3099" t="s">
        <v>345</v>
      </c>
      <c r="AG21" s="3101"/>
      <c r="AH21" s="3101"/>
      <c r="AI21" s="3101"/>
      <c r="AJ21" s="3101"/>
      <c r="AK21" s="3102"/>
      <c r="AL21" s="3103" t="s">
        <v>340</v>
      </c>
      <c r="AM21" s="3104"/>
      <c r="AN21" s="3104"/>
      <c r="AO21" s="3104"/>
      <c r="AP21" s="3104"/>
      <c r="AQ21" s="3104"/>
      <c r="AR21" s="3104"/>
      <c r="AS21" s="3104"/>
      <c r="AT21" s="3104"/>
      <c r="AU21" s="3104"/>
      <c r="AV21" s="3104"/>
      <c r="AW21" s="3104"/>
      <c r="AX21" s="3104"/>
      <c r="AY21" s="3104"/>
      <c r="AZ21" s="3105"/>
      <c r="BA21" s="1708"/>
      <c r="BB21" s="1708"/>
      <c r="BC21" s="1708"/>
      <c r="BD21" s="1708"/>
      <c r="BE21" s="1709"/>
      <c r="BF21" s="1176"/>
    </row>
    <row r="22" spans="1:58" ht="21.95" customHeight="1" x14ac:dyDescent="0.15">
      <c r="A22" s="3093"/>
      <c r="B22" s="1725"/>
      <c r="C22" s="1703"/>
      <c r="D22" s="1703"/>
      <c r="E22" s="1703"/>
      <c r="F22" s="1703"/>
      <c r="G22" s="1703"/>
      <c r="H22" s="1703"/>
      <c r="I22" s="1703"/>
      <c r="J22" s="1704"/>
      <c r="K22" s="1725"/>
      <c r="L22" s="1703"/>
      <c r="M22" s="1703"/>
      <c r="N22" s="1704"/>
      <c r="O22" s="1725"/>
      <c r="P22" s="1703"/>
      <c r="Q22" s="1703"/>
      <c r="R22" s="1703"/>
      <c r="S22" s="1703"/>
      <c r="T22" s="1704"/>
      <c r="U22" s="1719"/>
      <c r="V22" s="1720"/>
      <c r="W22" s="1720"/>
      <c r="X22" s="1720"/>
      <c r="Y22" s="1720"/>
      <c r="Z22" s="1721"/>
      <c r="AA22" s="1719"/>
      <c r="AB22" s="1720"/>
      <c r="AC22" s="1720"/>
      <c r="AD22" s="1720"/>
      <c r="AE22" s="1721"/>
      <c r="AF22" s="3101" t="s">
        <v>252</v>
      </c>
      <c r="AG22" s="3101"/>
      <c r="AH22" s="3101"/>
      <c r="AI22" s="3101"/>
      <c r="AJ22" s="3101"/>
      <c r="AK22" s="3102"/>
      <c r="AL22" s="3103" t="s">
        <v>340</v>
      </c>
      <c r="AM22" s="3104"/>
      <c r="AN22" s="3104"/>
      <c r="AO22" s="3104"/>
      <c r="AP22" s="3104"/>
      <c r="AQ22" s="3104"/>
      <c r="AR22" s="3104"/>
      <c r="AS22" s="3104"/>
      <c r="AT22" s="3104"/>
      <c r="AU22" s="3104"/>
      <c r="AV22" s="3104"/>
      <c r="AW22" s="3104"/>
      <c r="AX22" s="3104"/>
      <c r="AY22" s="3104"/>
      <c r="AZ22" s="3105"/>
      <c r="BA22" s="1708"/>
      <c r="BB22" s="1708"/>
      <c r="BC22" s="1708"/>
      <c r="BD22" s="1708"/>
      <c r="BE22" s="1709"/>
      <c r="BF22" s="1173"/>
    </row>
    <row r="23" spans="1:58" ht="21.95" customHeight="1" x14ac:dyDescent="0.15">
      <c r="A23" s="3093"/>
      <c r="B23" s="1725"/>
      <c r="C23" s="1703"/>
      <c r="D23" s="1703"/>
      <c r="E23" s="1703"/>
      <c r="F23" s="1703"/>
      <c r="G23" s="1703"/>
      <c r="H23" s="1703"/>
      <c r="I23" s="1703"/>
      <c r="J23" s="1704"/>
      <c r="K23" s="1725"/>
      <c r="L23" s="1703"/>
      <c r="M23" s="1703"/>
      <c r="N23" s="1704"/>
      <c r="O23" s="1725"/>
      <c r="P23" s="1703"/>
      <c r="Q23" s="1703"/>
      <c r="R23" s="1703"/>
      <c r="S23" s="1703"/>
      <c r="T23" s="1704"/>
      <c r="U23" s="1719"/>
      <c r="V23" s="1720"/>
      <c r="W23" s="1720"/>
      <c r="X23" s="1720"/>
      <c r="Y23" s="1720"/>
      <c r="Z23" s="1721"/>
      <c r="AA23" s="1719"/>
      <c r="AB23" s="1720"/>
      <c r="AC23" s="1720"/>
      <c r="AD23" s="1720"/>
      <c r="AE23" s="1721"/>
      <c r="AF23" s="3106" t="s">
        <v>1504</v>
      </c>
      <c r="AG23" s="3101"/>
      <c r="AH23" s="3101"/>
      <c r="AI23" s="3101"/>
      <c r="AJ23" s="3101"/>
      <c r="AK23" s="3102"/>
      <c r="AL23" s="3103" t="s">
        <v>340</v>
      </c>
      <c r="AM23" s="3104"/>
      <c r="AN23" s="3104"/>
      <c r="AO23" s="3104"/>
      <c r="AP23" s="3104"/>
      <c r="AQ23" s="3104"/>
      <c r="AR23" s="3104"/>
      <c r="AS23" s="3104"/>
      <c r="AT23" s="3104"/>
      <c r="AU23" s="3104"/>
      <c r="AV23" s="3104"/>
      <c r="AW23" s="3104"/>
      <c r="AX23" s="3104"/>
      <c r="AY23" s="3104"/>
      <c r="AZ23" s="3105"/>
      <c r="BA23" s="1710"/>
      <c r="BB23" s="1707"/>
      <c r="BC23" s="1707"/>
      <c r="BD23" s="1707"/>
      <c r="BE23" s="1715"/>
      <c r="BF23" s="1173"/>
    </row>
    <row r="24" spans="1:58" ht="21.95" customHeight="1" x14ac:dyDescent="0.15">
      <c r="A24" s="3093"/>
      <c r="B24" s="1725"/>
      <c r="C24" s="1703"/>
      <c r="D24" s="1703"/>
      <c r="E24" s="1703"/>
      <c r="F24" s="1703"/>
      <c r="G24" s="1703"/>
      <c r="H24" s="1703"/>
      <c r="I24" s="1703"/>
      <c r="J24" s="1704"/>
      <c r="K24" s="1725"/>
      <c r="L24" s="1703"/>
      <c r="M24" s="1703"/>
      <c r="N24" s="1704"/>
      <c r="O24" s="1725"/>
      <c r="P24" s="1703"/>
      <c r="Q24" s="1703"/>
      <c r="R24" s="1703"/>
      <c r="S24" s="1703"/>
      <c r="T24" s="1704"/>
      <c r="U24" s="1719"/>
      <c r="V24" s="1720"/>
      <c r="W24" s="1720"/>
      <c r="X24" s="1720"/>
      <c r="Y24" s="1720"/>
      <c r="Z24" s="1721"/>
      <c r="AA24" s="1719"/>
      <c r="AB24" s="1720"/>
      <c r="AC24" s="1720"/>
      <c r="AD24" s="1720"/>
      <c r="AE24" s="1721"/>
      <c r="AF24" s="3106" t="s">
        <v>1561</v>
      </c>
      <c r="AG24" s="3101"/>
      <c r="AH24" s="3101"/>
      <c r="AI24" s="3101"/>
      <c r="AJ24" s="3101"/>
      <c r="AK24" s="3102"/>
      <c r="AL24" s="3103" t="s">
        <v>340</v>
      </c>
      <c r="AM24" s="3104"/>
      <c r="AN24" s="3104"/>
      <c r="AO24" s="3104"/>
      <c r="AP24" s="3104"/>
      <c r="AQ24" s="3104"/>
      <c r="AR24" s="3104"/>
      <c r="AS24" s="3104"/>
      <c r="AT24" s="3104"/>
      <c r="AU24" s="3104"/>
      <c r="AV24" s="3104"/>
      <c r="AW24" s="3104"/>
      <c r="AX24" s="3104"/>
      <c r="AY24" s="3104"/>
      <c r="AZ24" s="3105"/>
      <c r="BA24" s="1177"/>
      <c r="BB24" s="1178"/>
      <c r="BC24" s="1178"/>
      <c r="BD24" s="1178"/>
      <c r="BE24" s="1179"/>
      <c r="BF24" s="1173"/>
    </row>
    <row r="25" spans="1:58" ht="63" customHeight="1" x14ac:dyDescent="0.15">
      <c r="A25" s="3093"/>
      <c r="B25" s="1725"/>
      <c r="C25" s="1703"/>
      <c r="D25" s="1703"/>
      <c r="E25" s="1703"/>
      <c r="F25" s="1703"/>
      <c r="G25" s="1703"/>
      <c r="H25" s="1703"/>
      <c r="I25" s="1703"/>
      <c r="J25" s="1704"/>
      <c r="K25" s="1725"/>
      <c r="L25" s="1703"/>
      <c r="M25" s="1703"/>
      <c r="N25" s="1704"/>
      <c r="O25" s="1725"/>
      <c r="P25" s="1703"/>
      <c r="Q25" s="1703"/>
      <c r="R25" s="1703"/>
      <c r="S25" s="1703"/>
      <c r="T25" s="1704"/>
      <c r="U25" s="1719"/>
      <c r="V25" s="1720"/>
      <c r="W25" s="1720"/>
      <c r="X25" s="1720"/>
      <c r="Y25" s="1720"/>
      <c r="Z25" s="1721"/>
      <c r="AA25" s="1719"/>
      <c r="AB25" s="1720"/>
      <c r="AC25" s="1720"/>
      <c r="AD25" s="1720"/>
      <c r="AE25" s="1721"/>
      <c r="AF25" s="3101" t="s">
        <v>330</v>
      </c>
      <c r="AG25" s="3107"/>
      <c r="AH25" s="3107"/>
      <c r="AI25" s="3107"/>
      <c r="AJ25" s="3107"/>
      <c r="AK25" s="3108"/>
      <c r="AL25" s="3098" t="s">
        <v>1562</v>
      </c>
      <c r="AM25" s="3099"/>
      <c r="AN25" s="3099"/>
      <c r="AO25" s="3099"/>
      <c r="AP25" s="3099"/>
      <c r="AQ25" s="3099"/>
      <c r="AR25" s="3099"/>
      <c r="AS25" s="3099"/>
      <c r="AT25" s="3099"/>
      <c r="AU25" s="3099"/>
      <c r="AV25" s="3099"/>
      <c r="AW25" s="3099"/>
      <c r="AX25" s="3099"/>
      <c r="AY25" s="3099"/>
      <c r="AZ25" s="3100"/>
      <c r="BA25" s="1710"/>
      <c r="BB25" s="1713"/>
      <c r="BC25" s="1713"/>
      <c r="BD25" s="1713"/>
      <c r="BE25" s="1714"/>
      <c r="BF25" s="1173"/>
    </row>
    <row r="26" spans="1:58" ht="21.95" customHeight="1" x14ac:dyDescent="0.15">
      <c r="A26" s="3093"/>
      <c r="B26" s="1725"/>
      <c r="C26" s="1703"/>
      <c r="D26" s="1703"/>
      <c r="E26" s="1703"/>
      <c r="F26" s="1703"/>
      <c r="G26" s="1703"/>
      <c r="H26" s="1703"/>
      <c r="I26" s="1703"/>
      <c r="J26" s="1704"/>
      <c r="K26" s="1725"/>
      <c r="L26" s="1703"/>
      <c r="M26" s="1703"/>
      <c r="N26" s="1704"/>
      <c r="O26" s="1725"/>
      <c r="P26" s="1703"/>
      <c r="Q26" s="1703"/>
      <c r="R26" s="1703"/>
      <c r="S26" s="1703"/>
      <c r="T26" s="1704"/>
      <c r="U26" s="1719"/>
      <c r="V26" s="1720"/>
      <c r="W26" s="1720"/>
      <c r="X26" s="1720"/>
      <c r="Y26" s="1720"/>
      <c r="Z26" s="1721"/>
      <c r="AA26" s="1719"/>
      <c r="AB26" s="1720"/>
      <c r="AC26" s="1720"/>
      <c r="AD26" s="1720"/>
      <c r="AE26" s="1721"/>
      <c r="AF26" s="3106" t="s">
        <v>1505</v>
      </c>
      <c r="AG26" s="3101"/>
      <c r="AH26" s="3101"/>
      <c r="AI26" s="3101"/>
      <c r="AJ26" s="3101"/>
      <c r="AK26" s="3102"/>
      <c r="AL26" s="3103" t="s">
        <v>1506</v>
      </c>
      <c r="AM26" s="3104"/>
      <c r="AN26" s="3104"/>
      <c r="AO26" s="3104"/>
      <c r="AP26" s="3104"/>
      <c r="AQ26" s="3104"/>
      <c r="AR26" s="3104"/>
      <c r="AS26" s="3104"/>
      <c r="AT26" s="3104"/>
      <c r="AU26" s="3104"/>
      <c r="AV26" s="3104"/>
      <c r="AW26" s="3104"/>
      <c r="AX26" s="3104"/>
      <c r="AY26" s="3104"/>
      <c r="AZ26" s="3105"/>
      <c r="BA26" s="1710"/>
      <c r="BB26" s="1707"/>
      <c r="BC26" s="1707"/>
      <c r="BD26" s="1707"/>
      <c r="BE26" s="1715"/>
      <c r="BF26" s="1173"/>
    </row>
    <row r="27" spans="1:58" ht="21.95" customHeight="1" x14ac:dyDescent="0.15">
      <c r="A27" s="3093"/>
      <c r="B27" s="1725"/>
      <c r="C27" s="1703"/>
      <c r="D27" s="1703"/>
      <c r="E27" s="1703"/>
      <c r="F27" s="1703"/>
      <c r="G27" s="1703"/>
      <c r="H27" s="1703"/>
      <c r="I27" s="1703"/>
      <c r="J27" s="1704"/>
      <c r="K27" s="1725"/>
      <c r="L27" s="1703"/>
      <c r="M27" s="1703"/>
      <c r="N27" s="1704"/>
      <c r="O27" s="1725"/>
      <c r="P27" s="1703"/>
      <c r="Q27" s="1703"/>
      <c r="R27" s="1703"/>
      <c r="S27" s="1703"/>
      <c r="T27" s="1704"/>
      <c r="U27" s="1719"/>
      <c r="V27" s="1720"/>
      <c r="W27" s="1720"/>
      <c r="X27" s="1720"/>
      <c r="Y27" s="1720"/>
      <c r="Z27" s="1721"/>
      <c r="AA27" s="1719"/>
      <c r="AB27" s="1720"/>
      <c r="AC27" s="1720"/>
      <c r="AD27" s="1720"/>
      <c r="AE27" s="1721"/>
      <c r="AF27" s="3101" t="s">
        <v>338</v>
      </c>
      <c r="AG27" s="3101"/>
      <c r="AH27" s="3101"/>
      <c r="AI27" s="3101"/>
      <c r="AJ27" s="3101"/>
      <c r="AK27" s="3102"/>
      <c r="AL27" s="3103" t="s">
        <v>335</v>
      </c>
      <c r="AM27" s="3104"/>
      <c r="AN27" s="3104"/>
      <c r="AO27" s="3104"/>
      <c r="AP27" s="3104"/>
      <c r="AQ27" s="3104"/>
      <c r="AR27" s="3104"/>
      <c r="AS27" s="3104"/>
      <c r="AT27" s="3104"/>
      <c r="AU27" s="3104"/>
      <c r="AV27" s="3104"/>
      <c r="AW27" s="3104"/>
      <c r="AX27" s="3104"/>
      <c r="AY27" s="3104"/>
      <c r="AZ27" s="3105"/>
      <c r="BA27" s="1708"/>
      <c r="BB27" s="1708"/>
      <c r="BC27" s="1708"/>
      <c r="BD27" s="1708"/>
      <c r="BE27" s="1709"/>
      <c r="BF27" s="1173"/>
    </row>
    <row r="28" spans="1:58" ht="21.95" customHeight="1" thickBot="1" x14ac:dyDescent="0.2">
      <c r="A28" s="3093"/>
      <c r="B28" s="1725"/>
      <c r="C28" s="1703"/>
      <c r="D28" s="1703"/>
      <c r="E28" s="1703"/>
      <c r="F28" s="1703"/>
      <c r="G28" s="1703"/>
      <c r="H28" s="1703"/>
      <c r="I28" s="1703"/>
      <c r="J28" s="1704"/>
      <c r="K28" s="1725"/>
      <c r="L28" s="1703"/>
      <c r="M28" s="1703"/>
      <c r="N28" s="1704"/>
      <c r="O28" s="1725"/>
      <c r="P28" s="1703"/>
      <c r="Q28" s="1703"/>
      <c r="R28" s="1703"/>
      <c r="S28" s="1703"/>
      <c r="T28" s="1704"/>
      <c r="U28" s="1719"/>
      <c r="V28" s="1720"/>
      <c r="W28" s="1720"/>
      <c r="X28" s="1720"/>
      <c r="Y28" s="1720"/>
      <c r="Z28" s="1721"/>
      <c r="AA28" s="1719"/>
      <c r="AB28" s="1720"/>
      <c r="AC28" s="1720"/>
      <c r="AD28" s="1720"/>
      <c r="AE28" s="1721"/>
      <c r="AF28" s="3106" t="s">
        <v>336</v>
      </c>
      <c r="AG28" s="3101"/>
      <c r="AH28" s="3101"/>
      <c r="AI28" s="3101"/>
      <c r="AJ28" s="3101"/>
      <c r="AK28" s="3102"/>
      <c r="AL28" s="3095" t="s">
        <v>335</v>
      </c>
      <c r="AM28" s="3096"/>
      <c r="AN28" s="3096"/>
      <c r="AO28" s="3096"/>
      <c r="AP28" s="3096"/>
      <c r="AQ28" s="3096"/>
      <c r="AR28" s="3096"/>
      <c r="AS28" s="3096"/>
      <c r="AT28" s="3096"/>
      <c r="AU28" s="3096"/>
      <c r="AV28" s="3096"/>
      <c r="AW28" s="3096"/>
      <c r="AX28" s="3096"/>
      <c r="AY28" s="3096"/>
      <c r="AZ28" s="3097"/>
      <c r="BA28" s="1708"/>
      <c r="BB28" s="1708"/>
      <c r="BC28" s="1708"/>
      <c r="BD28" s="1708"/>
      <c r="BE28" s="1709"/>
      <c r="BF28" s="1173"/>
    </row>
    <row r="29" spans="1:58" ht="11.25" customHeight="1" x14ac:dyDescent="0.15">
      <c r="A29" s="1181"/>
      <c r="B29" s="1182"/>
      <c r="C29" s="1182"/>
      <c r="D29" s="1182"/>
      <c r="E29" s="1182"/>
      <c r="F29" s="1182"/>
      <c r="G29" s="1182"/>
      <c r="H29" s="1182"/>
      <c r="I29" s="1182"/>
      <c r="J29" s="1182"/>
      <c r="K29" s="1182"/>
      <c r="L29" s="1182"/>
      <c r="M29" s="1182"/>
      <c r="N29" s="1182"/>
      <c r="O29" s="1182"/>
      <c r="P29" s="1182"/>
      <c r="Q29" s="1182"/>
      <c r="R29" s="1182"/>
      <c r="S29" s="1182"/>
      <c r="T29" s="1182"/>
      <c r="U29" s="1182"/>
      <c r="V29" s="1182"/>
      <c r="W29" s="1182"/>
      <c r="X29" s="1182"/>
      <c r="Y29" s="1182"/>
      <c r="Z29" s="1182"/>
      <c r="AA29" s="1182"/>
      <c r="AB29" s="1182"/>
      <c r="AC29" s="1182"/>
      <c r="AD29" s="1182"/>
      <c r="AE29" s="1182"/>
      <c r="AF29" s="1182"/>
      <c r="AG29" s="1182"/>
      <c r="AH29" s="1182"/>
      <c r="AI29" s="1182"/>
      <c r="AJ29" s="1182"/>
      <c r="AK29" s="1182"/>
      <c r="AL29" s="1182"/>
      <c r="AM29" s="1182"/>
      <c r="AN29" s="1182"/>
      <c r="AO29" s="1182"/>
      <c r="AP29" s="1182"/>
      <c r="AQ29" s="1182"/>
      <c r="AR29" s="1182"/>
      <c r="AS29" s="1182"/>
      <c r="AT29" s="1182"/>
      <c r="AU29" s="1182"/>
      <c r="AV29" s="1182"/>
      <c r="AW29" s="1182"/>
      <c r="AX29" s="1182"/>
      <c r="AY29" s="1182"/>
      <c r="AZ29" s="1182"/>
      <c r="BA29" s="1182"/>
      <c r="BB29" s="1182"/>
      <c r="BC29" s="1182"/>
      <c r="BD29" s="1182"/>
      <c r="BE29" s="1182"/>
      <c r="BF29" s="1183"/>
    </row>
    <row r="30" spans="1:58" ht="9" customHeight="1" x14ac:dyDescent="0.15">
      <c r="A30" s="1184"/>
      <c r="B30" s="1184"/>
      <c r="C30" s="1184"/>
      <c r="D30" s="1184"/>
      <c r="E30" s="1184"/>
      <c r="F30" s="1184"/>
      <c r="G30" s="1184"/>
      <c r="H30" s="1184"/>
      <c r="I30" s="1184"/>
      <c r="J30" s="1184"/>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4"/>
      <c r="AI30" s="1184"/>
      <c r="AJ30" s="1184"/>
      <c r="AK30" s="1184"/>
      <c r="AL30" s="1184"/>
      <c r="AM30" s="1184"/>
      <c r="AN30" s="1184"/>
      <c r="AO30" s="1184"/>
      <c r="AP30" s="1184"/>
      <c r="AQ30" s="1184"/>
      <c r="AR30" s="1184"/>
      <c r="AS30" s="1184"/>
      <c r="AT30" s="1184"/>
      <c r="AU30" s="1184"/>
      <c r="AV30" s="1184"/>
      <c r="AW30" s="1184"/>
      <c r="AX30" s="1184"/>
      <c r="AY30" s="1184"/>
      <c r="AZ30" s="1184"/>
      <c r="BA30" s="1184"/>
      <c r="BB30" s="1184"/>
      <c r="BC30" s="1184"/>
      <c r="BD30" s="1184"/>
      <c r="BE30" s="1184"/>
    </row>
    <row r="31" spans="1:58" ht="26.25" customHeight="1" x14ac:dyDescent="0.15">
      <c r="A31" s="164" t="s">
        <v>346</v>
      </c>
      <c r="B31" s="1132"/>
      <c r="C31" s="1132" t="s">
        <v>1558</v>
      </c>
      <c r="D31" s="1132"/>
      <c r="E31" s="1132"/>
      <c r="F31" s="1132"/>
      <c r="G31" s="1132"/>
      <c r="H31" s="1132"/>
      <c r="I31" s="1132"/>
      <c r="J31" s="1132"/>
      <c r="K31" s="1132"/>
      <c r="L31" s="1132"/>
      <c r="M31" s="1132"/>
      <c r="N31" s="1132"/>
      <c r="O31" s="1132"/>
      <c r="P31" s="1132"/>
      <c r="Q31" s="1132"/>
      <c r="R31" s="1132"/>
      <c r="S31" s="1132"/>
      <c r="T31" s="1132"/>
      <c r="U31" s="1132"/>
      <c r="V31" s="1132"/>
      <c r="W31" s="1132"/>
      <c r="X31" s="1132"/>
      <c r="Y31" s="1132"/>
      <c r="Z31" s="1132"/>
      <c r="AA31" s="1132"/>
      <c r="AB31" s="1132"/>
      <c r="AC31" s="1132"/>
      <c r="AD31" s="1132"/>
      <c r="AE31" s="1132"/>
      <c r="AF31" s="1132"/>
      <c r="AG31" s="1132"/>
      <c r="AH31" s="1132"/>
      <c r="AI31" s="1132"/>
      <c r="AJ31" s="1132"/>
      <c r="AK31" s="1132"/>
      <c r="AL31" s="1132"/>
      <c r="AM31" s="1132"/>
      <c r="AN31" s="1132"/>
      <c r="AO31" s="1132"/>
      <c r="AP31" s="1132"/>
      <c r="AQ31" s="1132"/>
      <c r="AR31" s="1132"/>
      <c r="AS31" s="1132"/>
      <c r="AT31" s="1132"/>
      <c r="AU31" s="1132"/>
      <c r="AV31" s="1132"/>
      <c r="AW31" s="1132"/>
      <c r="AX31" s="1132"/>
      <c r="AY31" s="1132"/>
      <c r="AZ31" s="1132"/>
      <c r="BA31" s="1132"/>
      <c r="BB31" s="1132"/>
      <c r="BC31" s="1132"/>
      <c r="BD31" s="1132"/>
      <c r="BE31" s="1132"/>
    </row>
    <row r="32" spans="1:58" ht="22.5" customHeight="1" x14ac:dyDescent="0.15">
      <c r="A32" s="164" t="s">
        <v>347</v>
      </c>
      <c r="B32" s="1132"/>
      <c r="C32" s="1705" t="s">
        <v>1510</v>
      </c>
      <c r="D32" s="1705"/>
      <c r="E32" s="1705"/>
      <c r="F32" s="1705"/>
      <c r="G32" s="1705"/>
      <c r="H32" s="1705"/>
      <c r="I32" s="1705"/>
      <c r="J32" s="1705"/>
      <c r="K32" s="1705"/>
      <c r="L32" s="1705"/>
      <c r="M32" s="1705"/>
      <c r="N32" s="1705"/>
      <c r="O32" s="1705"/>
      <c r="P32" s="1705"/>
      <c r="Q32" s="1705"/>
      <c r="R32" s="1705"/>
      <c r="S32" s="1705"/>
      <c r="T32" s="1705"/>
      <c r="U32" s="1705"/>
      <c r="V32" s="1705"/>
      <c r="W32" s="1705"/>
      <c r="X32" s="1705"/>
      <c r="Y32" s="1705"/>
      <c r="Z32" s="1705"/>
      <c r="AA32" s="1705"/>
      <c r="AB32" s="1705"/>
      <c r="AC32" s="1705"/>
      <c r="AD32" s="1705"/>
      <c r="AE32" s="1705"/>
      <c r="AF32" s="1705"/>
      <c r="AG32" s="1705"/>
      <c r="AH32" s="1705"/>
      <c r="AI32" s="1705"/>
      <c r="AJ32" s="1705"/>
      <c r="AK32" s="1705"/>
      <c r="AL32" s="1705"/>
      <c r="AM32" s="1705"/>
      <c r="AN32" s="1705"/>
      <c r="AO32" s="1705"/>
      <c r="AP32" s="1705"/>
      <c r="AQ32" s="1705"/>
      <c r="AR32" s="1705"/>
      <c r="AS32" s="1705"/>
      <c r="AT32" s="1705"/>
      <c r="AU32" s="1705"/>
      <c r="AV32" s="1705"/>
      <c r="AW32" s="1705"/>
      <c r="AX32" s="1705"/>
      <c r="AY32" s="1705"/>
      <c r="AZ32" s="1705"/>
      <c r="BA32" s="1705"/>
      <c r="BB32" s="1705"/>
      <c r="BC32" s="1705"/>
      <c r="BD32" s="1705"/>
      <c r="BE32" s="1133"/>
    </row>
    <row r="33" spans="1:57" ht="22.5" customHeight="1" x14ac:dyDescent="0.15">
      <c r="A33" s="164"/>
      <c r="B33" s="1132"/>
      <c r="C33" s="1705"/>
      <c r="D33" s="1705"/>
      <c r="E33" s="1705"/>
      <c r="F33" s="1705"/>
      <c r="G33" s="1705"/>
      <c r="H33" s="1705"/>
      <c r="I33" s="1705"/>
      <c r="J33" s="1705"/>
      <c r="K33" s="1705"/>
      <c r="L33" s="1705"/>
      <c r="M33" s="1705"/>
      <c r="N33" s="1705"/>
      <c r="O33" s="1705"/>
      <c r="P33" s="1705"/>
      <c r="Q33" s="1705"/>
      <c r="R33" s="1705"/>
      <c r="S33" s="1705"/>
      <c r="T33" s="1705"/>
      <c r="U33" s="1705"/>
      <c r="V33" s="1705"/>
      <c r="W33" s="1705"/>
      <c r="X33" s="1705"/>
      <c r="Y33" s="1705"/>
      <c r="Z33" s="1705"/>
      <c r="AA33" s="1705"/>
      <c r="AB33" s="1705"/>
      <c r="AC33" s="1705"/>
      <c r="AD33" s="1705"/>
      <c r="AE33" s="1705"/>
      <c r="AF33" s="1705"/>
      <c r="AG33" s="1705"/>
      <c r="AH33" s="1705"/>
      <c r="AI33" s="1705"/>
      <c r="AJ33" s="1705"/>
      <c r="AK33" s="1705"/>
      <c r="AL33" s="1705"/>
      <c r="AM33" s="1705"/>
      <c r="AN33" s="1705"/>
      <c r="AO33" s="1705"/>
      <c r="AP33" s="1705"/>
      <c r="AQ33" s="1705"/>
      <c r="AR33" s="1705"/>
      <c r="AS33" s="1705"/>
      <c r="AT33" s="1705"/>
      <c r="AU33" s="1705"/>
      <c r="AV33" s="1705"/>
      <c r="AW33" s="1705"/>
      <c r="AX33" s="1705"/>
      <c r="AY33" s="1705"/>
      <c r="AZ33" s="1705"/>
      <c r="BA33" s="1705"/>
      <c r="BB33" s="1705"/>
      <c r="BC33" s="1705"/>
      <c r="BD33" s="1705"/>
      <c r="BE33" s="1133"/>
    </row>
    <row r="34" spans="1:57" ht="27.75" customHeight="1" x14ac:dyDescent="0.15">
      <c r="A34" s="164" t="s">
        <v>1508</v>
      </c>
      <c r="B34" s="165"/>
      <c r="C34" s="1705" t="s">
        <v>1559</v>
      </c>
      <c r="D34" s="1706"/>
      <c r="E34" s="1706"/>
      <c r="F34" s="1706"/>
      <c r="G34" s="1706"/>
      <c r="H34" s="1706"/>
      <c r="I34" s="1706"/>
      <c r="J34" s="1706"/>
      <c r="K34" s="1706"/>
      <c r="L34" s="1706"/>
      <c r="M34" s="1706"/>
      <c r="N34" s="1706"/>
      <c r="O34" s="1706"/>
      <c r="P34" s="1706"/>
      <c r="Q34" s="1706"/>
      <c r="R34" s="1706"/>
      <c r="S34" s="1706"/>
      <c r="T34" s="1706"/>
      <c r="U34" s="1706"/>
      <c r="V34" s="1706"/>
      <c r="W34" s="1706"/>
      <c r="X34" s="1706"/>
      <c r="Y34" s="1706"/>
      <c r="Z34" s="1706"/>
      <c r="AA34" s="1706"/>
      <c r="AB34" s="1706"/>
      <c r="AC34" s="1706"/>
      <c r="AD34" s="1706"/>
      <c r="AE34" s="1706"/>
      <c r="AF34" s="1706"/>
      <c r="AG34" s="1706"/>
      <c r="AH34" s="1706"/>
      <c r="AI34" s="1706"/>
      <c r="AJ34" s="1706"/>
      <c r="AK34" s="1706"/>
      <c r="AL34" s="1706"/>
      <c r="AM34" s="1706"/>
      <c r="AN34" s="1706"/>
      <c r="AO34" s="1706"/>
      <c r="AP34" s="1706"/>
      <c r="AQ34" s="1706"/>
      <c r="AR34" s="1706"/>
      <c r="AS34" s="1706"/>
      <c r="AT34" s="1706"/>
      <c r="AU34" s="1706"/>
      <c r="AV34" s="1706"/>
      <c r="AW34" s="1706"/>
      <c r="AX34" s="1706"/>
      <c r="AY34" s="1706"/>
      <c r="AZ34" s="1706"/>
      <c r="BA34" s="1706"/>
      <c r="BB34" s="1706"/>
      <c r="BC34" s="1706"/>
      <c r="BD34" s="1706"/>
      <c r="BE34" s="1706"/>
    </row>
    <row r="35" spans="1:57" ht="34.5" customHeight="1" x14ac:dyDescent="0.15">
      <c r="A35" s="164"/>
      <c r="B35" s="165"/>
      <c r="C35" s="1706"/>
      <c r="D35" s="1706"/>
      <c r="E35" s="1706"/>
      <c r="F35" s="1706"/>
      <c r="G35" s="1706"/>
      <c r="H35" s="1706"/>
      <c r="I35" s="1706"/>
      <c r="J35" s="1706"/>
      <c r="K35" s="1706"/>
      <c r="L35" s="1706"/>
      <c r="M35" s="1706"/>
      <c r="N35" s="1706"/>
      <c r="O35" s="1706"/>
      <c r="P35" s="1706"/>
      <c r="Q35" s="1706"/>
      <c r="R35" s="1706"/>
      <c r="S35" s="1706"/>
      <c r="T35" s="1706"/>
      <c r="U35" s="1706"/>
      <c r="V35" s="1706"/>
      <c r="W35" s="1706"/>
      <c r="X35" s="1706"/>
      <c r="Y35" s="1706"/>
      <c r="Z35" s="1706"/>
      <c r="AA35" s="1706"/>
      <c r="AB35" s="1706"/>
      <c r="AC35" s="1706"/>
      <c r="AD35" s="1706"/>
      <c r="AE35" s="1706"/>
      <c r="AF35" s="1706"/>
      <c r="AG35" s="1706"/>
      <c r="AH35" s="1706"/>
      <c r="AI35" s="1706"/>
      <c r="AJ35" s="1706"/>
      <c r="AK35" s="1706"/>
      <c r="AL35" s="1706"/>
      <c r="AM35" s="1706"/>
      <c r="AN35" s="1706"/>
      <c r="AO35" s="1706"/>
      <c r="AP35" s="1706"/>
      <c r="AQ35" s="1706"/>
      <c r="AR35" s="1706"/>
      <c r="AS35" s="1706"/>
      <c r="AT35" s="1706"/>
      <c r="AU35" s="1706"/>
      <c r="AV35" s="1706"/>
      <c r="AW35" s="1706"/>
      <c r="AX35" s="1706"/>
      <c r="AY35" s="1706"/>
      <c r="AZ35" s="1706"/>
      <c r="BA35" s="1706"/>
      <c r="BB35" s="1706"/>
      <c r="BC35" s="1706"/>
      <c r="BD35" s="1706"/>
      <c r="BE35" s="1706"/>
    </row>
    <row r="36" spans="1:57" ht="34.5" customHeight="1" x14ac:dyDescent="0.15">
      <c r="A36" s="164"/>
      <c r="B36" s="165"/>
      <c r="C36" s="1706"/>
      <c r="D36" s="1706"/>
      <c r="E36" s="1706"/>
      <c r="F36" s="1706"/>
      <c r="G36" s="1706"/>
      <c r="H36" s="1706"/>
      <c r="I36" s="1706"/>
      <c r="J36" s="1706"/>
      <c r="K36" s="1706"/>
      <c r="L36" s="1706"/>
      <c r="M36" s="1706"/>
      <c r="N36" s="1706"/>
      <c r="O36" s="1706"/>
      <c r="P36" s="1706"/>
      <c r="Q36" s="1706"/>
      <c r="R36" s="1706"/>
      <c r="S36" s="1706"/>
      <c r="T36" s="1706"/>
      <c r="U36" s="1706"/>
      <c r="V36" s="1706"/>
      <c r="W36" s="1706"/>
      <c r="X36" s="1706"/>
      <c r="Y36" s="1706"/>
      <c r="Z36" s="1706"/>
      <c r="AA36" s="1706"/>
      <c r="AB36" s="1706"/>
      <c r="AC36" s="1706"/>
      <c r="AD36" s="1706"/>
      <c r="AE36" s="1706"/>
      <c r="AF36" s="1706"/>
      <c r="AG36" s="1706"/>
      <c r="AH36" s="1706"/>
      <c r="AI36" s="1706"/>
      <c r="AJ36" s="1706"/>
      <c r="AK36" s="1706"/>
      <c r="AL36" s="1706"/>
      <c r="AM36" s="1706"/>
      <c r="AN36" s="1706"/>
      <c r="AO36" s="1706"/>
      <c r="AP36" s="1706"/>
      <c r="AQ36" s="1706"/>
      <c r="AR36" s="1706"/>
      <c r="AS36" s="1706"/>
      <c r="AT36" s="1706"/>
      <c r="AU36" s="1706"/>
      <c r="AV36" s="1706"/>
      <c r="AW36" s="1706"/>
      <c r="AX36" s="1706"/>
      <c r="AY36" s="1706"/>
      <c r="AZ36" s="1706"/>
      <c r="BA36" s="1706"/>
      <c r="BB36" s="1706"/>
      <c r="BC36" s="1706"/>
      <c r="BD36" s="1706"/>
      <c r="BE36" s="1706"/>
    </row>
    <row r="37" spans="1:57" x14ac:dyDescent="0.15">
      <c r="C37" s="3109"/>
      <c r="D37" s="3109"/>
      <c r="E37" s="3109"/>
      <c r="F37" s="3109"/>
      <c r="G37" s="3109"/>
      <c r="H37" s="3109"/>
      <c r="I37" s="3109"/>
      <c r="J37" s="3109"/>
      <c r="K37" s="3109"/>
      <c r="L37" s="3109"/>
      <c r="M37" s="3109"/>
      <c r="N37" s="3109"/>
      <c r="O37" s="3109"/>
      <c r="P37" s="3109"/>
      <c r="Q37" s="3109"/>
      <c r="R37" s="3109"/>
      <c r="S37" s="3109"/>
      <c r="T37" s="3109"/>
      <c r="U37" s="3109"/>
      <c r="V37" s="3109"/>
      <c r="W37" s="3109"/>
      <c r="X37" s="3109"/>
      <c r="Y37" s="3109"/>
      <c r="Z37" s="3109"/>
      <c r="AA37" s="3109"/>
      <c r="AB37" s="3109"/>
      <c r="AC37" s="3109"/>
      <c r="AD37" s="3109"/>
      <c r="AE37" s="3109"/>
      <c r="AF37" s="3109"/>
      <c r="AG37" s="3109"/>
      <c r="AH37" s="3109"/>
      <c r="AI37" s="3109"/>
      <c r="AJ37" s="3109"/>
      <c r="AK37" s="3109"/>
      <c r="AL37" s="3109"/>
      <c r="AM37" s="3109"/>
      <c r="AN37" s="3109"/>
      <c r="AO37" s="3109"/>
      <c r="AP37" s="3109"/>
      <c r="AQ37" s="3109"/>
      <c r="AR37" s="3109"/>
      <c r="AS37" s="3109"/>
      <c r="AT37" s="3109"/>
      <c r="AU37" s="3109"/>
      <c r="AV37" s="3109"/>
      <c r="AW37" s="3109"/>
      <c r="AX37" s="3109"/>
      <c r="AY37" s="3109"/>
      <c r="AZ37" s="3109"/>
      <c r="BA37" s="3109"/>
      <c r="BB37" s="3109"/>
      <c r="BC37" s="3109"/>
      <c r="BD37" s="3109"/>
      <c r="BE37" s="3109"/>
    </row>
    <row r="38" spans="1:57" x14ac:dyDescent="0.15">
      <c r="C38" s="1131"/>
      <c r="D38" s="1131"/>
      <c r="E38" s="1131"/>
      <c r="F38" s="1131"/>
      <c r="G38" s="1131"/>
      <c r="H38" s="1131"/>
      <c r="I38" s="1131"/>
      <c r="J38" s="1131"/>
      <c r="K38" s="1131"/>
      <c r="L38" s="1131"/>
      <c r="M38" s="1131"/>
      <c r="N38" s="1131"/>
      <c r="O38" s="1131"/>
      <c r="P38" s="1131"/>
      <c r="Q38" s="1131"/>
      <c r="R38" s="1131"/>
      <c r="S38" s="1131"/>
      <c r="T38" s="1131"/>
      <c r="U38" s="1131"/>
      <c r="V38" s="1131"/>
      <c r="W38" s="1131"/>
      <c r="X38" s="1131"/>
      <c r="Y38" s="1131"/>
      <c r="Z38" s="1131"/>
      <c r="AA38" s="1131"/>
      <c r="AB38" s="1131"/>
      <c r="AC38" s="1131"/>
      <c r="AD38" s="1131"/>
      <c r="AE38" s="1131"/>
      <c r="AF38" s="1131"/>
      <c r="AG38" s="1131"/>
      <c r="AH38" s="1131"/>
      <c r="AI38" s="1131"/>
      <c r="AJ38" s="1131"/>
      <c r="AK38" s="1131"/>
      <c r="AL38" s="1131"/>
      <c r="AM38" s="1131"/>
      <c r="AN38" s="1131"/>
      <c r="AO38" s="1131"/>
      <c r="AP38" s="1131"/>
      <c r="AQ38" s="1131"/>
      <c r="AR38" s="1131"/>
      <c r="AS38" s="1131"/>
      <c r="AT38" s="1131"/>
      <c r="AU38" s="1131"/>
      <c r="AV38" s="1131"/>
      <c r="AW38" s="1131"/>
      <c r="AX38" s="1131"/>
      <c r="AY38" s="1131"/>
      <c r="AZ38" s="1131"/>
      <c r="BA38" s="1131"/>
      <c r="BB38" s="1131"/>
      <c r="BC38" s="1131"/>
      <c r="BD38" s="1131"/>
      <c r="BE38" s="1131"/>
    </row>
    <row r="39" spans="1:57" x14ac:dyDescent="0.15">
      <c r="C39" s="1131"/>
      <c r="D39" s="1131"/>
      <c r="E39" s="1131"/>
      <c r="F39" s="1131"/>
      <c r="G39" s="1131"/>
      <c r="H39" s="1131"/>
      <c r="I39" s="1131"/>
      <c r="J39" s="1131"/>
      <c r="K39" s="1131"/>
      <c r="L39" s="1131"/>
      <c r="M39" s="1131"/>
      <c r="N39" s="1131"/>
      <c r="O39" s="1131"/>
      <c r="P39" s="1131"/>
      <c r="Q39" s="1131"/>
      <c r="R39" s="1131"/>
      <c r="S39" s="1131"/>
      <c r="T39" s="1131"/>
      <c r="U39" s="1131"/>
      <c r="V39" s="1131"/>
      <c r="W39" s="1131"/>
      <c r="X39" s="1131"/>
      <c r="Y39" s="1131"/>
      <c r="Z39" s="1131"/>
      <c r="AA39" s="1131"/>
      <c r="AB39" s="1131"/>
      <c r="AC39" s="1131"/>
      <c r="AD39" s="1131"/>
      <c r="AE39" s="1131"/>
      <c r="AF39" s="1131"/>
      <c r="AG39" s="1131"/>
      <c r="AH39" s="1131"/>
      <c r="AI39" s="1131"/>
      <c r="AJ39" s="1131"/>
      <c r="AK39" s="1131"/>
      <c r="AL39" s="1131"/>
      <c r="AM39" s="1131"/>
      <c r="AN39" s="1131"/>
      <c r="AO39" s="1131"/>
      <c r="AP39" s="1131"/>
      <c r="AQ39" s="1131"/>
      <c r="AR39" s="1131"/>
      <c r="AS39" s="1131"/>
      <c r="AT39" s="1131"/>
      <c r="AU39" s="1131"/>
      <c r="AV39" s="1131"/>
      <c r="AW39" s="1131"/>
      <c r="AX39" s="1131"/>
      <c r="AY39" s="1131"/>
      <c r="AZ39" s="1131"/>
      <c r="BA39" s="1131"/>
      <c r="BB39" s="1131"/>
      <c r="BC39" s="1131"/>
      <c r="BD39" s="1131"/>
      <c r="BE39" s="1131"/>
    </row>
    <row r="40" spans="1:57" x14ac:dyDescent="0.15">
      <c r="C40" s="1131"/>
      <c r="D40" s="1131"/>
      <c r="E40" s="1131"/>
      <c r="F40" s="1131"/>
      <c r="G40" s="1131"/>
      <c r="H40" s="1131"/>
      <c r="I40" s="1131"/>
      <c r="J40" s="1131"/>
      <c r="K40" s="1131"/>
      <c r="L40" s="1131"/>
      <c r="M40" s="1131"/>
      <c r="N40" s="1131"/>
      <c r="O40" s="1131"/>
      <c r="P40" s="1131"/>
      <c r="Q40" s="1131"/>
      <c r="R40" s="1131"/>
      <c r="S40" s="1131"/>
      <c r="T40" s="1131"/>
      <c r="U40" s="1131"/>
      <c r="V40" s="1131"/>
      <c r="W40" s="1131"/>
      <c r="X40" s="1131"/>
      <c r="Y40" s="1131"/>
      <c r="Z40" s="1131"/>
      <c r="AA40" s="1131"/>
      <c r="AB40" s="1131"/>
      <c r="AC40" s="1131"/>
      <c r="AD40" s="1131"/>
      <c r="AE40" s="1131"/>
      <c r="AF40" s="1131"/>
      <c r="AG40" s="1131"/>
      <c r="AH40" s="1131"/>
      <c r="AI40" s="1131"/>
      <c r="AJ40" s="1131"/>
      <c r="AK40" s="1131"/>
      <c r="AL40" s="1131"/>
      <c r="AM40" s="1131"/>
      <c r="AN40" s="1131"/>
      <c r="AO40" s="1131"/>
      <c r="AP40" s="1131"/>
      <c r="AQ40" s="1131"/>
      <c r="AR40" s="1131"/>
      <c r="AS40" s="1131"/>
      <c r="AT40" s="1131"/>
      <c r="AU40" s="1131"/>
      <c r="AV40" s="1131"/>
      <c r="AW40" s="1131"/>
      <c r="AX40" s="1131"/>
      <c r="AY40" s="1131"/>
      <c r="AZ40" s="1131"/>
      <c r="BA40" s="1131"/>
      <c r="BB40" s="1131"/>
      <c r="BC40" s="1131"/>
      <c r="BD40" s="1131"/>
      <c r="BE40" s="1131"/>
    </row>
    <row r="41" spans="1:57" x14ac:dyDescent="0.15">
      <c r="C41" s="1131"/>
      <c r="D41" s="1131"/>
      <c r="E41" s="1131"/>
      <c r="F41" s="1131"/>
      <c r="G41" s="1131"/>
      <c r="H41" s="1131"/>
      <c r="I41" s="1131"/>
      <c r="J41" s="1131"/>
      <c r="K41" s="1131"/>
      <c r="L41" s="1131"/>
      <c r="M41" s="1131"/>
      <c r="N41" s="1131"/>
      <c r="O41" s="1131"/>
      <c r="P41" s="1131"/>
      <c r="Q41" s="1131"/>
      <c r="R41" s="1131"/>
      <c r="S41" s="1131"/>
      <c r="T41" s="1131"/>
      <c r="U41" s="1131"/>
      <c r="V41" s="1131"/>
      <c r="W41" s="1131"/>
      <c r="X41" s="1131"/>
      <c r="Y41" s="1131"/>
      <c r="Z41" s="1131"/>
      <c r="AA41" s="1131"/>
      <c r="AB41" s="1131"/>
      <c r="AC41" s="1131"/>
      <c r="AD41" s="1131"/>
      <c r="AE41" s="1131"/>
      <c r="AF41" s="1131"/>
      <c r="AG41" s="1131"/>
      <c r="AH41" s="1131"/>
      <c r="AI41" s="1131"/>
      <c r="AJ41" s="1131"/>
      <c r="AK41" s="1131"/>
      <c r="AL41" s="1131"/>
      <c r="AM41" s="1131"/>
      <c r="AN41" s="1131"/>
      <c r="AO41" s="1131"/>
      <c r="AP41" s="1131"/>
      <c r="AQ41" s="1131"/>
      <c r="AR41" s="1131"/>
      <c r="AS41" s="1131"/>
      <c r="AT41" s="1131"/>
      <c r="AU41" s="1131"/>
      <c r="AV41" s="1131"/>
      <c r="AW41" s="1131"/>
      <c r="AX41" s="1131"/>
      <c r="AY41" s="1131"/>
      <c r="AZ41" s="1131"/>
      <c r="BA41" s="1131"/>
      <c r="BB41" s="1131"/>
      <c r="BC41" s="1131"/>
      <c r="BD41" s="1131"/>
      <c r="BE41" s="1131"/>
    </row>
    <row r="42" spans="1:57" x14ac:dyDescent="0.15">
      <c r="C42" s="1131"/>
      <c r="D42" s="1131"/>
      <c r="E42" s="1131"/>
      <c r="F42" s="1131"/>
      <c r="G42" s="1131"/>
      <c r="H42" s="1131"/>
      <c r="I42" s="1131"/>
      <c r="J42" s="1131"/>
      <c r="K42" s="1131"/>
      <c r="L42" s="1131"/>
      <c r="M42" s="1131"/>
      <c r="N42" s="1131"/>
      <c r="O42" s="1131"/>
      <c r="P42" s="1131"/>
      <c r="Q42" s="1131"/>
      <c r="R42" s="1131"/>
      <c r="S42" s="1131"/>
      <c r="T42" s="1131"/>
      <c r="U42" s="1131"/>
      <c r="V42" s="1131"/>
      <c r="W42" s="1131"/>
      <c r="X42" s="1131"/>
      <c r="Y42" s="1131"/>
      <c r="Z42" s="1131"/>
      <c r="AA42" s="1131"/>
      <c r="AB42" s="1131"/>
      <c r="AC42" s="1131"/>
      <c r="AD42" s="1131"/>
      <c r="AE42" s="1131"/>
      <c r="AF42" s="1131"/>
      <c r="AG42" s="1131"/>
      <c r="AH42" s="1131"/>
      <c r="AI42" s="1131"/>
      <c r="AJ42" s="1131"/>
      <c r="AK42" s="1131"/>
      <c r="AL42" s="1131"/>
      <c r="AM42" s="1131"/>
      <c r="AN42" s="1131"/>
      <c r="AO42" s="1131"/>
      <c r="AP42" s="1131"/>
      <c r="AQ42" s="1131"/>
      <c r="AR42" s="1131"/>
      <c r="AS42" s="1131"/>
      <c r="AT42" s="1131"/>
      <c r="AU42" s="1131"/>
      <c r="AV42" s="1131"/>
      <c r="AW42" s="1131"/>
      <c r="AX42" s="1131"/>
      <c r="AY42" s="1131"/>
      <c r="AZ42" s="1131"/>
      <c r="BA42" s="1131"/>
      <c r="BB42" s="1131"/>
      <c r="BC42" s="1131"/>
      <c r="BD42" s="1131"/>
      <c r="BE42" s="1131"/>
    </row>
    <row r="43" spans="1:57" x14ac:dyDescent="0.15">
      <c r="C43" s="1131"/>
      <c r="D43" s="1131"/>
      <c r="E43" s="1131"/>
      <c r="F43" s="1131"/>
      <c r="G43" s="1131"/>
      <c r="H43" s="1131"/>
      <c r="I43" s="1131"/>
      <c r="J43" s="1131"/>
      <c r="K43" s="1131"/>
      <c r="L43" s="1131"/>
      <c r="M43" s="1131"/>
      <c r="N43" s="1131"/>
      <c r="O43" s="1131"/>
      <c r="P43" s="1131"/>
      <c r="Q43" s="1131"/>
      <c r="R43" s="1131"/>
      <c r="S43" s="1131"/>
      <c r="T43" s="1131"/>
      <c r="U43" s="1131"/>
      <c r="V43" s="1131"/>
      <c r="W43" s="1131"/>
      <c r="X43" s="1131"/>
      <c r="Y43" s="1131"/>
      <c r="Z43" s="1131"/>
      <c r="AA43" s="1131"/>
      <c r="AB43" s="1131"/>
      <c r="AC43" s="1131"/>
      <c r="AD43" s="1131"/>
      <c r="AE43" s="1131"/>
      <c r="AF43" s="1131"/>
      <c r="AG43" s="1131"/>
      <c r="AH43" s="1131"/>
      <c r="AI43" s="1131"/>
      <c r="AJ43" s="1131"/>
      <c r="AK43" s="1131"/>
      <c r="AL43" s="1131"/>
      <c r="AM43" s="1131"/>
      <c r="AN43" s="1131"/>
      <c r="AO43" s="1131"/>
      <c r="AP43" s="1131"/>
      <c r="AQ43" s="1131"/>
      <c r="AR43" s="1131"/>
      <c r="AS43" s="1131"/>
      <c r="AT43" s="1131"/>
      <c r="AU43" s="1131"/>
      <c r="AV43" s="1131"/>
      <c r="AW43" s="1131"/>
      <c r="AX43" s="1131"/>
      <c r="AY43" s="1131"/>
      <c r="AZ43" s="1131"/>
      <c r="BA43" s="1131"/>
      <c r="BB43" s="1131"/>
      <c r="BC43" s="1131"/>
      <c r="BD43" s="1131"/>
      <c r="BE43" s="1131"/>
    </row>
    <row r="44" spans="1:57" x14ac:dyDescent="0.15">
      <c r="C44" s="1131"/>
      <c r="D44" s="1131"/>
      <c r="E44" s="1131"/>
      <c r="F44" s="1131"/>
      <c r="G44" s="1131"/>
      <c r="H44" s="1131"/>
      <c r="I44" s="1131"/>
      <c r="J44" s="1131"/>
      <c r="K44" s="1131"/>
      <c r="L44" s="1131"/>
      <c r="M44" s="1131"/>
      <c r="N44" s="1131"/>
      <c r="O44" s="1131"/>
      <c r="P44" s="1131"/>
      <c r="Q44" s="1131"/>
      <c r="R44" s="1131"/>
      <c r="S44" s="1131"/>
      <c r="T44" s="1131"/>
      <c r="U44" s="1131"/>
      <c r="V44" s="1131"/>
      <c r="W44" s="1131"/>
      <c r="X44" s="1131"/>
      <c r="Y44" s="1131"/>
      <c r="Z44" s="1131"/>
      <c r="AA44" s="1131"/>
      <c r="AB44" s="1131"/>
      <c r="AC44" s="1131"/>
      <c r="AD44" s="1131"/>
      <c r="AE44" s="1131"/>
      <c r="AF44" s="1131"/>
      <c r="AG44" s="1131"/>
      <c r="AH44" s="1131"/>
      <c r="AI44" s="1131"/>
      <c r="AJ44" s="1131"/>
      <c r="AK44" s="1131"/>
      <c r="AL44" s="1131"/>
      <c r="AM44" s="1131"/>
      <c r="AN44" s="1131"/>
      <c r="AO44" s="1131"/>
      <c r="AP44" s="1131"/>
      <c r="AQ44" s="1131"/>
      <c r="AR44" s="1131"/>
      <c r="AS44" s="1131"/>
      <c r="AT44" s="1131"/>
      <c r="AU44" s="1131"/>
      <c r="AV44" s="1131"/>
      <c r="AW44" s="1131"/>
      <c r="AX44" s="1131"/>
      <c r="AY44" s="1131"/>
      <c r="AZ44" s="1131"/>
      <c r="BA44" s="1131"/>
      <c r="BB44" s="1131"/>
      <c r="BC44" s="1131"/>
      <c r="BD44" s="1131"/>
      <c r="BE44" s="1131"/>
    </row>
    <row r="45" spans="1:57" x14ac:dyDescent="0.15">
      <c r="C45" s="1131"/>
      <c r="D45" s="1131"/>
      <c r="E45" s="1131"/>
      <c r="F45" s="1131"/>
      <c r="G45" s="1131"/>
      <c r="H45" s="1131"/>
      <c r="I45" s="1131"/>
      <c r="J45" s="1131"/>
      <c r="K45" s="1131"/>
      <c r="L45" s="1131"/>
      <c r="M45" s="1131"/>
      <c r="N45" s="1131"/>
      <c r="O45" s="1131"/>
      <c r="P45" s="1131"/>
      <c r="Q45" s="1131"/>
      <c r="R45" s="1131"/>
      <c r="S45" s="1131"/>
      <c r="T45" s="1131"/>
      <c r="U45" s="1131"/>
      <c r="V45" s="1131"/>
      <c r="W45" s="1131"/>
      <c r="X45" s="1131"/>
      <c r="Y45" s="1131"/>
      <c r="Z45" s="1131"/>
      <c r="AA45" s="1131"/>
      <c r="AB45" s="1131"/>
      <c r="AC45" s="1131"/>
      <c r="AD45" s="1131"/>
      <c r="AE45" s="1131"/>
      <c r="AF45" s="1131"/>
      <c r="AG45" s="1131"/>
      <c r="AH45" s="1131"/>
      <c r="AI45" s="1131"/>
      <c r="AJ45" s="1131"/>
      <c r="AK45" s="1131"/>
      <c r="AL45" s="1131"/>
      <c r="AM45" s="1131"/>
      <c r="AN45" s="1131"/>
      <c r="AO45" s="1131"/>
      <c r="AP45" s="1131"/>
      <c r="AQ45" s="1131"/>
      <c r="AR45" s="1131"/>
      <c r="AS45" s="1131"/>
      <c r="AT45" s="1131"/>
      <c r="AU45" s="1131"/>
      <c r="AV45" s="1131"/>
      <c r="AW45" s="1131"/>
      <c r="AX45" s="1131"/>
      <c r="AY45" s="1131"/>
      <c r="AZ45" s="1131"/>
      <c r="BA45" s="1131"/>
      <c r="BB45" s="1131"/>
      <c r="BC45" s="1131"/>
      <c r="BD45" s="1131"/>
      <c r="BE45" s="1131"/>
    </row>
    <row r="46" spans="1:57" x14ac:dyDescent="0.15">
      <c r="C46" s="1131"/>
      <c r="D46" s="1131"/>
      <c r="E46" s="1131"/>
      <c r="F46" s="1131"/>
      <c r="G46" s="1131"/>
      <c r="H46" s="1131"/>
      <c r="I46" s="1131"/>
      <c r="J46" s="1131"/>
      <c r="K46" s="1131"/>
      <c r="L46" s="1131"/>
      <c r="M46" s="1131"/>
      <c r="N46" s="1131"/>
      <c r="O46" s="1131"/>
      <c r="P46" s="1131"/>
      <c r="Q46" s="1131"/>
      <c r="R46" s="1131"/>
      <c r="S46" s="1131"/>
      <c r="T46" s="1131"/>
      <c r="U46" s="1131"/>
      <c r="V46" s="1131"/>
      <c r="W46" s="1131"/>
      <c r="X46" s="1131"/>
      <c r="Y46" s="1131"/>
      <c r="Z46" s="1131"/>
      <c r="AA46" s="1131"/>
      <c r="AB46" s="1131"/>
      <c r="AC46" s="1131"/>
      <c r="AD46" s="1131"/>
      <c r="AE46" s="1131"/>
      <c r="AF46" s="1131"/>
      <c r="AG46" s="1131"/>
      <c r="AH46" s="1131"/>
      <c r="AI46" s="1131"/>
      <c r="AJ46" s="1131"/>
      <c r="AK46" s="1131"/>
      <c r="AL46" s="1131"/>
      <c r="AM46" s="1131"/>
      <c r="AN46" s="1131"/>
      <c r="AO46" s="1131"/>
      <c r="AP46" s="1131"/>
      <c r="AQ46" s="1131"/>
      <c r="AR46" s="1131"/>
      <c r="AS46" s="1131"/>
      <c r="AT46" s="1131"/>
      <c r="AU46" s="1131"/>
      <c r="AV46" s="1131"/>
      <c r="AW46" s="1131"/>
      <c r="AX46" s="1131"/>
      <c r="AY46" s="1131"/>
      <c r="AZ46" s="1131"/>
      <c r="BA46" s="1131"/>
      <c r="BB46" s="1131"/>
      <c r="BC46" s="1131"/>
      <c r="BD46" s="1131"/>
      <c r="BE46" s="1131"/>
    </row>
    <row r="47" spans="1:57" x14ac:dyDescent="0.15">
      <c r="C47" s="1131"/>
      <c r="D47" s="1131"/>
      <c r="E47" s="1131"/>
      <c r="F47" s="1131"/>
      <c r="G47" s="1131"/>
      <c r="H47" s="1131"/>
      <c r="I47" s="1131"/>
      <c r="J47" s="1131"/>
      <c r="K47" s="1131"/>
      <c r="L47" s="1131"/>
      <c r="M47" s="1131"/>
      <c r="N47" s="1131"/>
      <c r="O47" s="1131"/>
      <c r="P47" s="1131"/>
      <c r="Q47" s="1131"/>
      <c r="R47" s="1131"/>
      <c r="S47" s="1131"/>
      <c r="T47" s="1131"/>
      <c r="U47" s="1131"/>
      <c r="V47" s="1131"/>
      <c r="W47" s="1131"/>
      <c r="X47" s="1131"/>
      <c r="Y47" s="1131"/>
      <c r="Z47" s="1131"/>
      <c r="AA47" s="1131"/>
      <c r="AB47" s="1131"/>
      <c r="AC47" s="1131"/>
      <c r="AD47" s="1131"/>
      <c r="AE47" s="1131"/>
      <c r="AF47" s="1131"/>
      <c r="AG47" s="1131"/>
      <c r="AH47" s="1131"/>
      <c r="AI47" s="1131"/>
      <c r="AJ47" s="1131"/>
      <c r="AK47" s="1131"/>
      <c r="AL47" s="1131"/>
      <c r="AM47" s="1131"/>
      <c r="AN47" s="1131"/>
      <c r="AO47" s="1131"/>
      <c r="AP47" s="1131"/>
      <c r="AQ47" s="1131"/>
      <c r="AR47" s="1131"/>
      <c r="AS47" s="1131"/>
      <c r="AT47" s="1131"/>
      <c r="AU47" s="1131"/>
      <c r="AV47" s="1131"/>
      <c r="AW47" s="1131"/>
      <c r="AX47" s="1131"/>
      <c r="AY47" s="1131"/>
      <c r="AZ47" s="1131"/>
      <c r="BA47" s="1131"/>
      <c r="BB47" s="1131"/>
      <c r="BC47" s="1131"/>
      <c r="BD47" s="1131"/>
      <c r="BE47" s="1131"/>
    </row>
    <row r="48" spans="1:57" x14ac:dyDescent="0.15">
      <c r="C48" s="1131"/>
      <c r="D48" s="1131"/>
      <c r="E48" s="1131"/>
      <c r="F48" s="1131"/>
      <c r="G48" s="1131"/>
      <c r="H48" s="1131"/>
      <c r="I48" s="1131"/>
      <c r="J48" s="1131"/>
      <c r="K48" s="1131"/>
      <c r="L48" s="1131"/>
      <c r="M48" s="1131"/>
      <c r="N48" s="1131"/>
      <c r="O48" s="1131"/>
      <c r="P48" s="1131"/>
      <c r="Q48" s="1131"/>
      <c r="R48" s="1131"/>
      <c r="S48" s="1131"/>
      <c r="T48" s="1131"/>
      <c r="U48" s="1131"/>
      <c r="V48" s="1131"/>
      <c r="W48" s="1131"/>
      <c r="X48" s="1131"/>
      <c r="Y48" s="1131"/>
      <c r="Z48" s="1131"/>
      <c r="AA48" s="1131"/>
      <c r="AB48" s="1131"/>
      <c r="AC48" s="1131"/>
      <c r="AD48" s="1131"/>
      <c r="AE48" s="1131"/>
      <c r="AF48" s="1131"/>
      <c r="AG48" s="1131"/>
      <c r="AH48" s="1131"/>
      <c r="AI48" s="1131"/>
      <c r="AJ48" s="1131"/>
      <c r="AK48" s="1131"/>
      <c r="AL48" s="1131"/>
      <c r="AM48" s="1131"/>
      <c r="AN48" s="1131"/>
      <c r="AO48" s="1131"/>
      <c r="AP48" s="1131"/>
      <c r="AQ48" s="1131"/>
      <c r="AR48" s="1131"/>
      <c r="AS48" s="1131"/>
      <c r="AT48" s="1131"/>
      <c r="AU48" s="1131"/>
      <c r="AV48" s="1131"/>
      <c r="AW48" s="1131"/>
      <c r="AX48" s="1131"/>
      <c r="AY48" s="1131"/>
      <c r="AZ48" s="1131"/>
      <c r="BA48" s="1131"/>
      <c r="BB48" s="1131"/>
      <c r="BC48" s="1131"/>
      <c r="BD48" s="1131"/>
      <c r="BE48" s="1131"/>
    </row>
    <row r="49" spans="3:57" x14ac:dyDescent="0.15">
      <c r="C49" s="1131"/>
      <c r="D49" s="1131"/>
      <c r="E49" s="1131"/>
      <c r="F49" s="1131"/>
      <c r="G49" s="1131"/>
      <c r="H49" s="1131"/>
      <c r="I49" s="1131"/>
      <c r="J49" s="1131"/>
      <c r="K49" s="1131"/>
      <c r="L49" s="1131"/>
      <c r="M49" s="1131"/>
      <c r="N49" s="1131"/>
      <c r="O49" s="1131"/>
      <c r="P49" s="1131"/>
      <c r="Q49" s="1131"/>
      <c r="R49" s="1131"/>
      <c r="S49" s="1131"/>
      <c r="T49" s="1131"/>
      <c r="U49" s="1131"/>
      <c r="V49" s="1131"/>
      <c r="W49" s="1131"/>
      <c r="X49" s="1131"/>
      <c r="Y49" s="1131"/>
      <c r="Z49" s="1131"/>
      <c r="AA49" s="1131"/>
      <c r="AB49" s="1131"/>
      <c r="AC49" s="1131"/>
      <c r="AD49" s="1131"/>
      <c r="AE49" s="1131"/>
      <c r="AF49" s="1131"/>
      <c r="AG49" s="1131"/>
      <c r="AH49" s="1131"/>
      <c r="AI49" s="1131"/>
      <c r="AJ49" s="1131"/>
      <c r="AK49" s="1131"/>
      <c r="AL49" s="1131"/>
      <c r="AM49" s="1131"/>
      <c r="AN49" s="1131"/>
      <c r="AO49" s="1131"/>
      <c r="AP49" s="1131"/>
      <c r="AQ49" s="1131"/>
      <c r="AR49" s="1131"/>
      <c r="AS49" s="1131"/>
      <c r="AT49" s="1131"/>
      <c r="AU49" s="1131"/>
      <c r="AV49" s="1131"/>
      <c r="AW49" s="1131"/>
      <c r="AX49" s="1131"/>
      <c r="AY49" s="1131"/>
      <c r="AZ49" s="1131"/>
      <c r="BA49" s="1131"/>
      <c r="BB49" s="1131"/>
      <c r="BC49" s="1131"/>
      <c r="BD49" s="1131"/>
      <c r="BE49" s="1131"/>
    </row>
    <row r="50" spans="3:57" x14ac:dyDescent="0.15">
      <c r="C50" s="1131"/>
      <c r="D50" s="1131"/>
      <c r="E50" s="1131"/>
      <c r="F50" s="1131"/>
      <c r="G50" s="1131"/>
      <c r="H50" s="1131"/>
      <c r="I50" s="1131"/>
      <c r="J50" s="1131"/>
      <c r="K50" s="1131"/>
      <c r="L50" s="1131"/>
      <c r="M50" s="1131"/>
      <c r="N50" s="1131"/>
      <c r="O50" s="1131"/>
      <c r="P50" s="1131"/>
      <c r="Q50" s="1131"/>
      <c r="R50" s="1131"/>
      <c r="S50" s="1131"/>
      <c r="T50" s="1131"/>
      <c r="U50" s="1131"/>
      <c r="V50" s="1131"/>
      <c r="W50" s="1131"/>
      <c r="X50" s="1131"/>
      <c r="Y50" s="1131"/>
      <c r="Z50" s="1131"/>
      <c r="AA50" s="1131"/>
      <c r="AB50" s="1131"/>
      <c r="AC50" s="1131"/>
      <c r="AD50" s="1131"/>
      <c r="AE50" s="1131"/>
      <c r="AF50" s="1131"/>
      <c r="AG50" s="1131"/>
      <c r="AH50" s="1131"/>
      <c r="AI50" s="1131"/>
      <c r="AJ50" s="1131"/>
      <c r="AK50" s="1131"/>
      <c r="AL50" s="1131"/>
      <c r="AM50" s="1131"/>
      <c r="AN50" s="1131"/>
      <c r="AO50" s="1131"/>
      <c r="AP50" s="1131"/>
      <c r="AQ50" s="1131"/>
      <c r="AR50" s="1131"/>
      <c r="AS50" s="1131"/>
      <c r="AT50" s="1131"/>
      <c r="AU50" s="1131"/>
      <c r="AV50" s="1131"/>
      <c r="AW50" s="1131"/>
      <c r="AX50" s="1131"/>
      <c r="AY50" s="1131"/>
      <c r="AZ50" s="1131"/>
      <c r="BA50" s="1131"/>
      <c r="BB50" s="1131"/>
      <c r="BC50" s="1131"/>
      <c r="BD50" s="1131"/>
      <c r="BE50" s="1131"/>
    </row>
    <row r="51" spans="3:57" x14ac:dyDescent="0.15">
      <c r="C51" s="1131"/>
      <c r="D51" s="1131"/>
      <c r="E51" s="1131"/>
      <c r="F51" s="1131"/>
      <c r="G51" s="1131"/>
      <c r="H51" s="1131"/>
      <c r="I51" s="1131"/>
      <c r="J51" s="1131"/>
      <c r="K51" s="1131"/>
      <c r="L51" s="1131"/>
      <c r="M51" s="1131"/>
      <c r="N51" s="1131"/>
      <c r="O51" s="1131"/>
      <c r="P51" s="1131"/>
      <c r="Q51" s="1131"/>
      <c r="R51" s="1131"/>
      <c r="S51" s="1131"/>
      <c r="T51" s="1131"/>
      <c r="U51" s="1131"/>
      <c r="V51" s="1131"/>
      <c r="W51" s="1131"/>
      <c r="X51" s="1131"/>
      <c r="Y51" s="1131"/>
      <c r="Z51" s="1131"/>
      <c r="AA51" s="1131"/>
      <c r="AB51" s="1131"/>
      <c r="AC51" s="1131"/>
      <c r="AD51" s="1131"/>
      <c r="AE51" s="1131"/>
      <c r="AF51" s="1131"/>
      <c r="AG51" s="1131"/>
      <c r="AH51" s="1131"/>
      <c r="AI51" s="1131"/>
      <c r="AJ51" s="1131"/>
      <c r="AK51" s="1131"/>
      <c r="AL51" s="1131"/>
      <c r="AM51" s="1131"/>
      <c r="AN51" s="1131"/>
      <c r="AO51" s="1131"/>
      <c r="AP51" s="1131"/>
      <c r="AQ51" s="1131"/>
      <c r="AR51" s="1131"/>
      <c r="AS51" s="1131"/>
      <c r="AT51" s="1131"/>
      <c r="AU51" s="1131"/>
      <c r="AV51" s="1131"/>
      <c r="AW51" s="1131"/>
      <c r="AX51" s="1131"/>
      <c r="AY51" s="1131"/>
      <c r="AZ51" s="1131"/>
      <c r="BA51" s="1131"/>
      <c r="BB51" s="1131"/>
      <c r="BC51" s="1131"/>
      <c r="BD51" s="1131"/>
      <c r="BE51" s="1131"/>
    </row>
    <row r="52" spans="3:57" x14ac:dyDescent="0.15">
      <c r="C52" s="1131"/>
      <c r="D52" s="1131"/>
      <c r="E52" s="1131"/>
      <c r="F52" s="1131"/>
      <c r="G52" s="1131"/>
      <c r="H52" s="1131"/>
      <c r="I52" s="1131"/>
      <c r="J52" s="1131"/>
      <c r="K52" s="1131"/>
      <c r="L52" s="1131"/>
      <c r="M52" s="1131"/>
      <c r="N52" s="1131"/>
      <c r="O52" s="1131"/>
      <c r="P52" s="1131"/>
      <c r="Q52" s="1131"/>
      <c r="R52" s="1131"/>
      <c r="S52" s="1131"/>
      <c r="T52" s="1131"/>
      <c r="U52" s="1131"/>
      <c r="V52" s="1131"/>
      <c r="W52" s="1131"/>
      <c r="X52" s="1131"/>
      <c r="Y52" s="1131"/>
      <c r="Z52" s="1131"/>
      <c r="AA52" s="1131"/>
      <c r="AB52" s="1131"/>
      <c r="AC52" s="1131"/>
      <c r="AD52" s="1131"/>
      <c r="AE52" s="1131"/>
      <c r="AF52" s="1131"/>
      <c r="AG52" s="1131"/>
      <c r="AH52" s="1131"/>
      <c r="AI52" s="1131"/>
      <c r="AJ52" s="1131"/>
      <c r="AK52" s="1131"/>
      <c r="AL52" s="1131"/>
      <c r="AM52" s="1131"/>
      <c r="AN52" s="1131"/>
      <c r="AO52" s="1131"/>
      <c r="AP52" s="1131"/>
      <c r="AQ52" s="1131"/>
      <c r="AR52" s="1131"/>
      <c r="AS52" s="1131"/>
      <c r="AT52" s="1131"/>
      <c r="AU52" s="1131"/>
      <c r="AV52" s="1131"/>
      <c r="AW52" s="1131"/>
      <c r="AX52" s="1131"/>
      <c r="AY52" s="1131"/>
      <c r="AZ52" s="1131"/>
      <c r="BA52" s="1131"/>
      <c r="BB52" s="1131"/>
      <c r="BC52" s="1131"/>
      <c r="BD52" s="1131"/>
      <c r="BE52" s="1131"/>
    </row>
    <row r="53" spans="3:57" x14ac:dyDescent="0.15">
      <c r="C53" s="1131"/>
      <c r="D53" s="1131"/>
      <c r="E53" s="1131"/>
      <c r="F53" s="1131"/>
      <c r="G53" s="1131"/>
      <c r="H53" s="1131"/>
      <c r="I53" s="1131"/>
      <c r="J53" s="1131"/>
      <c r="K53" s="1131"/>
      <c r="L53" s="1131"/>
      <c r="M53" s="1131"/>
      <c r="N53" s="1131"/>
      <c r="O53" s="1131"/>
      <c r="P53" s="1131"/>
      <c r="Q53" s="1131"/>
      <c r="R53" s="1131"/>
      <c r="S53" s="1131"/>
      <c r="T53" s="1131"/>
      <c r="U53" s="1131"/>
      <c r="V53" s="1131"/>
      <c r="W53" s="1131"/>
      <c r="X53" s="1131"/>
      <c r="Y53" s="1131"/>
      <c r="Z53" s="1131"/>
      <c r="AA53" s="1131"/>
      <c r="AB53" s="1131"/>
      <c r="AC53" s="1131"/>
      <c r="AD53" s="1131"/>
      <c r="AE53" s="1131"/>
      <c r="AF53" s="1131"/>
      <c r="AG53" s="1131"/>
      <c r="AH53" s="1131"/>
      <c r="AI53" s="1131"/>
      <c r="AJ53" s="1131"/>
      <c r="AK53" s="1131"/>
      <c r="AL53" s="1131"/>
      <c r="AM53" s="1131"/>
      <c r="AN53" s="1131"/>
      <c r="AO53" s="1131"/>
      <c r="AP53" s="1131"/>
      <c r="AQ53" s="1131"/>
      <c r="AR53" s="1131"/>
      <c r="AS53" s="1131"/>
      <c r="AT53" s="1131"/>
      <c r="AU53" s="1131"/>
      <c r="AV53" s="1131"/>
      <c r="AW53" s="1131"/>
      <c r="AX53" s="1131"/>
      <c r="AY53" s="1131"/>
      <c r="AZ53" s="1131"/>
      <c r="BA53" s="1131"/>
      <c r="BB53" s="1131"/>
      <c r="BC53" s="1131"/>
      <c r="BD53" s="1131"/>
      <c r="BE53" s="1131"/>
    </row>
    <row r="54" spans="3:57" x14ac:dyDescent="0.15">
      <c r="C54" s="1131"/>
      <c r="D54" s="1131"/>
      <c r="E54" s="1131"/>
      <c r="F54" s="1131"/>
      <c r="G54" s="1131"/>
      <c r="H54" s="1131"/>
      <c r="I54" s="1131"/>
      <c r="J54" s="1131"/>
      <c r="K54" s="1131"/>
      <c r="L54" s="1131"/>
      <c r="M54" s="1131"/>
      <c r="N54" s="1131"/>
      <c r="O54" s="1131"/>
      <c r="P54" s="1131"/>
      <c r="Q54" s="1131"/>
      <c r="R54" s="1131"/>
      <c r="S54" s="1131"/>
      <c r="T54" s="1131"/>
      <c r="U54" s="1131"/>
      <c r="V54" s="1131"/>
      <c r="W54" s="1131"/>
      <c r="X54" s="1131"/>
      <c r="Y54" s="1131"/>
      <c r="Z54" s="1131"/>
      <c r="AA54" s="1131"/>
      <c r="AB54" s="1131"/>
      <c r="AC54" s="1131"/>
      <c r="AD54" s="1131"/>
      <c r="AE54" s="1131"/>
      <c r="AF54" s="1131"/>
      <c r="AG54" s="1131"/>
      <c r="AH54" s="1131"/>
      <c r="AI54" s="1131"/>
      <c r="AJ54" s="1131"/>
      <c r="AK54" s="1131"/>
      <c r="AL54" s="1131"/>
      <c r="AM54" s="1131"/>
      <c r="AN54" s="1131"/>
      <c r="AO54" s="1131"/>
      <c r="AP54" s="1131"/>
      <c r="AQ54" s="1131"/>
      <c r="AR54" s="1131"/>
      <c r="AS54" s="1131"/>
      <c r="AT54" s="1131"/>
      <c r="AU54" s="1131"/>
      <c r="AV54" s="1131"/>
      <c r="AW54" s="1131"/>
      <c r="AX54" s="1131"/>
      <c r="AY54" s="1131"/>
      <c r="AZ54" s="1131"/>
      <c r="BA54" s="1131"/>
      <c r="BB54" s="1131"/>
      <c r="BC54" s="1131"/>
      <c r="BD54" s="1131"/>
      <c r="BE54" s="1131"/>
    </row>
    <row r="55" spans="3:57" x14ac:dyDescent="0.15">
      <c r="C55" s="1131"/>
      <c r="D55" s="1131"/>
      <c r="E55" s="1131"/>
      <c r="F55" s="1131"/>
      <c r="G55" s="1131"/>
      <c r="H55" s="1131"/>
      <c r="I55" s="1131"/>
      <c r="J55" s="1131"/>
      <c r="K55" s="1131"/>
      <c r="L55" s="1131"/>
      <c r="M55" s="1131"/>
      <c r="N55" s="1131"/>
      <c r="O55" s="1131"/>
      <c r="P55" s="1131"/>
      <c r="Q55" s="1131"/>
      <c r="R55" s="1131"/>
      <c r="S55" s="1131"/>
      <c r="T55" s="1131"/>
      <c r="U55" s="1131"/>
      <c r="V55" s="1131"/>
      <c r="W55" s="1131"/>
      <c r="X55" s="1131"/>
      <c r="Y55" s="1131"/>
      <c r="Z55" s="1131"/>
      <c r="AA55" s="1131"/>
      <c r="AB55" s="1131"/>
      <c r="AC55" s="1131"/>
      <c r="AD55" s="1131"/>
      <c r="AE55" s="1131"/>
      <c r="AF55" s="1131"/>
      <c r="AG55" s="1131"/>
      <c r="AH55" s="1131"/>
      <c r="AI55" s="1131"/>
      <c r="AJ55" s="1131"/>
      <c r="AK55" s="1131"/>
      <c r="AL55" s="1131"/>
      <c r="AM55" s="1131"/>
      <c r="AN55" s="1131"/>
      <c r="AO55" s="1131"/>
      <c r="AP55" s="1131"/>
      <c r="AQ55" s="1131"/>
      <c r="AR55" s="1131"/>
      <c r="AS55" s="1131"/>
      <c r="AT55" s="1131"/>
      <c r="AU55" s="1131"/>
      <c r="AV55" s="1131"/>
      <c r="AW55" s="1131"/>
      <c r="AX55" s="1131"/>
      <c r="AY55" s="1131"/>
      <c r="AZ55" s="1131"/>
      <c r="BA55" s="1131"/>
      <c r="BB55" s="1131"/>
      <c r="BC55" s="1131"/>
      <c r="BD55" s="1131"/>
      <c r="BE55" s="1131"/>
    </row>
    <row r="56" spans="3:57" x14ac:dyDescent="0.15">
      <c r="C56" s="1131"/>
      <c r="D56" s="1131"/>
      <c r="E56" s="1131"/>
      <c r="F56" s="1131"/>
      <c r="G56" s="1131"/>
      <c r="H56" s="1131"/>
      <c r="I56" s="1131"/>
      <c r="J56" s="1131"/>
      <c r="K56" s="1131"/>
      <c r="L56" s="1131"/>
      <c r="M56" s="1131"/>
      <c r="N56" s="1131"/>
      <c r="O56" s="1131"/>
      <c r="P56" s="1131"/>
      <c r="Q56" s="1131"/>
      <c r="R56" s="1131"/>
      <c r="S56" s="1131"/>
      <c r="T56" s="1131"/>
      <c r="U56" s="1131"/>
      <c r="V56" s="1131"/>
      <c r="W56" s="1131"/>
      <c r="X56" s="1131"/>
      <c r="Y56" s="1131"/>
      <c r="Z56" s="1131"/>
      <c r="AA56" s="1131"/>
      <c r="AB56" s="1131"/>
      <c r="AC56" s="1131"/>
      <c r="AD56" s="1131"/>
      <c r="AE56" s="1131"/>
      <c r="AF56" s="1131"/>
      <c r="AG56" s="1131"/>
      <c r="AH56" s="1131"/>
      <c r="AI56" s="1131"/>
      <c r="AJ56" s="1131"/>
      <c r="AK56" s="1131"/>
      <c r="AL56" s="1131"/>
      <c r="AM56" s="1131"/>
      <c r="AN56" s="1131"/>
      <c r="AO56" s="1131"/>
      <c r="AP56" s="1131"/>
      <c r="AQ56" s="1131"/>
      <c r="AR56" s="1131"/>
      <c r="AS56" s="1131"/>
      <c r="AT56" s="1131"/>
      <c r="AU56" s="1131"/>
      <c r="AV56" s="1131"/>
      <c r="AW56" s="1131"/>
      <c r="AX56" s="1131"/>
      <c r="AY56" s="1131"/>
      <c r="AZ56" s="1131"/>
      <c r="BA56" s="1131"/>
      <c r="BB56" s="1131"/>
      <c r="BC56" s="1131"/>
      <c r="BD56" s="1131"/>
      <c r="BE56" s="1131"/>
    </row>
    <row r="57" spans="3:57" x14ac:dyDescent="0.15">
      <c r="C57" s="1131"/>
      <c r="D57" s="1131"/>
      <c r="E57" s="1131"/>
      <c r="F57" s="1131"/>
      <c r="G57" s="1131"/>
      <c r="H57" s="1131"/>
      <c r="I57" s="1131"/>
      <c r="J57" s="1131"/>
      <c r="K57" s="1131"/>
      <c r="L57" s="1131"/>
      <c r="M57" s="1131"/>
      <c r="N57" s="1131"/>
      <c r="O57" s="1131"/>
      <c r="P57" s="1131"/>
      <c r="Q57" s="1131"/>
      <c r="R57" s="1131"/>
      <c r="S57" s="1131"/>
      <c r="T57" s="1131"/>
      <c r="U57" s="1131"/>
      <c r="V57" s="1131"/>
      <c r="W57" s="1131"/>
      <c r="X57" s="1131"/>
      <c r="Y57" s="1131"/>
      <c r="Z57" s="1131"/>
      <c r="AA57" s="1131"/>
      <c r="AB57" s="1131"/>
      <c r="AC57" s="1131"/>
      <c r="AD57" s="1131"/>
      <c r="AE57" s="1131"/>
      <c r="AF57" s="1131"/>
      <c r="AG57" s="1131"/>
      <c r="AH57" s="1131"/>
      <c r="AI57" s="1131"/>
      <c r="AJ57" s="1131"/>
      <c r="AK57" s="1131"/>
      <c r="AL57" s="1131"/>
      <c r="AM57" s="1131"/>
      <c r="AN57" s="1131"/>
      <c r="AO57" s="1131"/>
      <c r="AP57" s="1131"/>
      <c r="AQ57" s="1131"/>
      <c r="AR57" s="1131"/>
      <c r="AS57" s="1131"/>
      <c r="AT57" s="1131"/>
      <c r="AU57" s="1131"/>
      <c r="AV57" s="1131"/>
      <c r="AW57" s="1131"/>
      <c r="AX57" s="1131"/>
      <c r="AY57" s="1131"/>
      <c r="AZ57" s="1131"/>
      <c r="BA57" s="1131"/>
      <c r="BB57" s="1131"/>
      <c r="BC57" s="1131"/>
      <c r="BD57" s="1131"/>
      <c r="BE57" s="1131"/>
    </row>
    <row r="58" spans="3:57" x14ac:dyDescent="0.15">
      <c r="C58" s="1131"/>
      <c r="D58" s="1131"/>
      <c r="E58" s="1131"/>
      <c r="F58" s="1131"/>
      <c r="G58" s="1131"/>
      <c r="H58" s="1131"/>
      <c r="I58" s="1131"/>
      <c r="J58" s="1131"/>
      <c r="K58" s="1131"/>
      <c r="L58" s="1131"/>
      <c r="M58" s="1131"/>
      <c r="N58" s="1131"/>
      <c r="O58" s="1131"/>
      <c r="P58" s="1131"/>
      <c r="Q58" s="1131"/>
      <c r="R58" s="1131"/>
      <c r="S58" s="1131"/>
      <c r="T58" s="1131"/>
      <c r="U58" s="1131"/>
      <c r="V58" s="1131"/>
      <c r="W58" s="1131"/>
      <c r="X58" s="1131"/>
      <c r="Y58" s="1131"/>
      <c r="Z58" s="1131"/>
      <c r="AA58" s="1131"/>
      <c r="AB58" s="1131"/>
      <c r="AC58" s="1131"/>
      <c r="AD58" s="1131"/>
      <c r="AE58" s="1131"/>
      <c r="AF58" s="1131"/>
      <c r="AG58" s="1131"/>
      <c r="AH58" s="1131"/>
      <c r="AI58" s="1131"/>
      <c r="AJ58" s="1131"/>
      <c r="AK58" s="1131"/>
      <c r="AL58" s="1131"/>
      <c r="AM58" s="1131"/>
      <c r="AN58" s="1131"/>
      <c r="AO58" s="1131"/>
      <c r="AP58" s="1131"/>
      <c r="AQ58" s="1131"/>
      <c r="AR58" s="1131"/>
      <c r="AS58" s="1131"/>
      <c r="AT58" s="1131"/>
      <c r="AU58" s="1131"/>
      <c r="AV58" s="1131"/>
      <c r="AW58" s="1131"/>
      <c r="AX58" s="1131"/>
      <c r="AY58" s="1131"/>
      <c r="AZ58" s="1131"/>
      <c r="BA58" s="1131"/>
      <c r="BB58" s="1131"/>
      <c r="BC58" s="1131"/>
      <c r="BD58" s="1131"/>
      <c r="BE58" s="1131"/>
    </row>
    <row r="59" spans="3:57" x14ac:dyDescent="0.15">
      <c r="C59" s="1131"/>
      <c r="D59" s="1131"/>
      <c r="E59" s="1131"/>
      <c r="F59" s="1131"/>
      <c r="G59" s="1131"/>
      <c r="H59" s="1131"/>
      <c r="I59" s="1131"/>
      <c r="J59" s="1131"/>
      <c r="K59" s="1131"/>
      <c r="L59" s="1131"/>
      <c r="M59" s="1131"/>
      <c r="N59" s="1131"/>
      <c r="O59" s="1131"/>
      <c r="P59" s="1131"/>
      <c r="Q59" s="1131"/>
      <c r="R59" s="1131"/>
      <c r="S59" s="1131"/>
      <c r="T59" s="1131"/>
      <c r="U59" s="1131"/>
      <c r="V59" s="1131"/>
      <c r="W59" s="1131"/>
      <c r="X59" s="1131"/>
      <c r="Y59" s="1131"/>
      <c r="Z59" s="1131"/>
      <c r="AA59" s="1131"/>
      <c r="AB59" s="1131"/>
      <c r="AC59" s="1131"/>
      <c r="AD59" s="1131"/>
      <c r="AE59" s="1131"/>
      <c r="AF59" s="1131"/>
      <c r="AG59" s="1131"/>
      <c r="AH59" s="1131"/>
      <c r="AI59" s="1131"/>
      <c r="AJ59" s="1131"/>
      <c r="AK59" s="1131"/>
      <c r="AL59" s="1131"/>
      <c r="AM59" s="1131"/>
      <c r="AN59" s="1131"/>
      <c r="AO59" s="1131"/>
      <c r="AP59" s="1131"/>
      <c r="AQ59" s="1131"/>
      <c r="AR59" s="1131"/>
      <c r="AS59" s="1131"/>
      <c r="AT59" s="1131"/>
      <c r="AU59" s="1131"/>
      <c r="AV59" s="1131"/>
      <c r="AW59" s="1131"/>
      <c r="AX59" s="1131"/>
      <c r="AY59" s="1131"/>
      <c r="AZ59" s="1131"/>
      <c r="BA59" s="1131"/>
      <c r="BB59" s="1131"/>
      <c r="BC59" s="1131"/>
      <c r="BD59" s="1131"/>
      <c r="BE59" s="1131"/>
    </row>
    <row r="60" spans="3:57" x14ac:dyDescent="0.15">
      <c r="C60" s="1131"/>
      <c r="D60" s="1131"/>
      <c r="E60" s="1131"/>
      <c r="F60" s="1131"/>
      <c r="G60" s="1131"/>
      <c r="H60" s="1131"/>
      <c r="I60" s="1131"/>
      <c r="J60" s="1131"/>
      <c r="K60" s="1131"/>
      <c r="L60" s="1131"/>
      <c r="M60" s="1131"/>
      <c r="N60" s="1131"/>
      <c r="O60" s="1131"/>
      <c r="P60" s="1131"/>
      <c r="Q60" s="1131"/>
      <c r="R60" s="1131"/>
      <c r="S60" s="1131"/>
      <c r="T60" s="1131"/>
      <c r="U60" s="1131"/>
      <c r="V60" s="1131"/>
      <c r="W60" s="1131"/>
      <c r="X60" s="1131"/>
      <c r="Y60" s="1131"/>
      <c r="Z60" s="1131"/>
      <c r="AA60" s="1131"/>
      <c r="AB60" s="1131"/>
      <c r="AC60" s="1131"/>
      <c r="AD60" s="1131"/>
      <c r="AE60" s="1131"/>
      <c r="AF60" s="1131"/>
      <c r="AG60" s="1131"/>
      <c r="AH60" s="1131"/>
      <c r="AI60" s="1131"/>
      <c r="AJ60" s="1131"/>
      <c r="AK60" s="1131"/>
      <c r="AL60" s="1131"/>
      <c r="AM60" s="1131"/>
      <c r="AN60" s="1131"/>
      <c r="AO60" s="1131"/>
      <c r="AP60" s="1131"/>
      <c r="AQ60" s="1131"/>
      <c r="AR60" s="1131"/>
      <c r="AS60" s="1131"/>
      <c r="AT60" s="1131"/>
      <c r="AU60" s="1131"/>
      <c r="AV60" s="1131"/>
      <c r="AW60" s="1131"/>
      <c r="AX60" s="1131"/>
      <c r="AY60" s="1131"/>
      <c r="AZ60" s="1131"/>
      <c r="BA60" s="1131"/>
      <c r="BB60" s="1131"/>
      <c r="BC60" s="1131"/>
      <c r="BD60" s="1131"/>
      <c r="BE60" s="1131"/>
    </row>
    <row r="61" spans="3:57" x14ac:dyDescent="0.15">
      <c r="C61" s="1131"/>
      <c r="D61" s="1131"/>
      <c r="E61" s="1131"/>
      <c r="F61" s="1131"/>
      <c r="G61" s="1131"/>
      <c r="H61" s="1131"/>
      <c r="I61" s="1131"/>
      <c r="J61" s="1131"/>
      <c r="K61" s="1131"/>
      <c r="L61" s="1131"/>
      <c r="M61" s="1131"/>
      <c r="N61" s="1131"/>
      <c r="O61" s="1131"/>
      <c r="P61" s="1131"/>
      <c r="Q61" s="1131"/>
      <c r="R61" s="1131"/>
      <c r="S61" s="1131"/>
      <c r="T61" s="1131"/>
      <c r="U61" s="1131"/>
      <c r="V61" s="1131"/>
      <c r="W61" s="1131"/>
      <c r="X61" s="1131"/>
      <c r="Y61" s="1131"/>
      <c r="Z61" s="1131"/>
      <c r="AA61" s="1131"/>
      <c r="AB61" s="1131"/>
      <c r="AC61" s="1131"/>
      <c r="AD61" s="1131"/>
      <c r="AE61" s="1131"/>
      <c r="AF61" s="1131"/>
      <c r="AG61" s="1131"/>
      <c r="AH61" s="1131"/>
      <c r="AI61" s="1131"/>
      <c r="AJ61" s="1131"/>
      <c r="AK61" s="1131"/>
      <c r="AL61" s="1131"/>
      <c r="AM61" s="1131"/>
      <c r="AN61" s="1131"/>
      <c r="AO61" s="1131"/>
      <c r="AP61" s="1131"/>
      <c r="AQ61" s="1131"/>
      <c r="AR61" s="1131"/>
      <c r="AS61" s="1131"/>
      <c r="AT61" s="1131"/>
      <c r="AU61" s="1131"/>
      <c r="AV61" s="1131"/>
      <c r="AW61" s="1131"/>
      <c r="AX61" s="1131"/>
      <c r="AY61" s="1131"/>
      <c r="AZ61" s="1131"/>
      <c r="BA61" s="1131"/>
      <c r="BB61" s="1131"/>
      <c r="BC61" s="1131"/>
      <c r="BD61" s="1131"/>
      <c r="BE61" s="1131"/>
    </row>
    <row r="62" spans="3:57" x14ac:dyDescent="0.15">
      <c r="C62" s="1131"/>
      <c r="D62" s="1131"/>
      <c r="E62" s="1131"/>
      <c r="F62" s="1131"/>
      <c r="G62" s="1131"/>
      <c r="H62" s="1131"/>
      <c r="I62" s="1131"/>
      <c r="J62" s="1131"/>
      <c r="K62" s="1131"/>
      <c r="L62" s="1131"/>
      <c r="M62" s="1131"/>
      <c r="N62" s="1131"/>
      <c r="O62" s="1131"/>
      <c r="P62" s="1131"/>
      <c r="Q62" s="1131"/>
      <c r="R62" s="1131"/>
      <c r="S62" s="1131"/>
      <c r="T62" s="1131"/>
      <c r="U62" s="1131"/>
      <c r="V62" s="1131"/>
      <c r="W62" s="1131"/>
      <c r="X62" s="1131"/>
      <c r="Y62" s="1131"/>
      <c r="Z62" s="1131"/>
      <c r="AA62" s="1131"/>
      <c r="AB62" s="1131"/>
      <c r="AC62" s="1131"/>
      <c r="AD62" s="1131"/>
      <c r="AE62" s="1131"/>
      <c r="AF62" s="1131"/>
      <c r="AG62" s="1131"/>
      <c r="AH62" s="1131"/>
      <c r="AI62" s="1131"/>
      <c r="AJ62" s="1131"/>
      <c r="AK62" s="1131"/>
      <c r="AL62" s="1131"/>
      <c r="AM62" s="1131"/>
      <c r="AN62" s="1131"/>
      <c r="AO62" s="1131"/>
      <c r="AP62" s="1131"/>
      <c r="AQ62" s="1131"/>
      <c r="AR62" s="1131"/>
      <c r="AS62" s="1131"/>
      <c r="AT62" s="1131"/>
      <c r="AU62" s="1131"/>
      <c r="AV62" s="1131"/>
      <c r="AW62" s="1131"/>
      <c r="AX62" s="1131"/>
      <c r="AY62" s="1131"/>
      <c r="AZ62" s="1131"/>
      <c r="BA62" s="1131"/>
      <c r="BB62" s="1131"/>
      <c r="BC62" s="1131"/>
      <c r="BD62" s="1131"/>
      <c r="BE62" s="1131"/>
    </row>
    <row r="63" spans="3:57" x14ac:dyDescent="0.15">
      <c r="C63" s="1131"/>
      <c r="D63" s="1131"/>
      <c r="E63" s="1131"/>
      <c r="F63" s="1131"/>
      <c r="G63" s="1131"/>
      <c r="H63" s="1131"/>
      <c r="I63" s="1131"/>
      <c r="J63" s="1131"/>
      <c r="K63" s="1131"/>
      <c r="L63" s="1131"/>
      <c r="M63" s="1131"/>
      <c r="N63" s="1131"/>
      <c r="O63" s="1131"/>
      <c r="P63" s="1131"/>
      <c r="Q63" s="1131"/>
      <c r="R63" s="1131"/>
      <c r="S63" s="1131"/>
      <c r="T63" s="1131"/>
      <c r="U63" s="1131"/>
      <c r="V63" s="1131"/>
      <c r="W63" s="1131"/>
      <c r="X63" s="1131"/>
      <c r="Y63" s="1131"/>
      <c r="Z63" s="1131"/>
      <c r="AA63" s="1131"/>
      <c r="AB63" s="1131"/>
      <c r="AC63" s="1131"/>
      <c r="AD63" s="1131"/>
      <c r="AE63" s="1131"/>
      <c r="AF63" s="1131"/>
      <c r="AG63" s="1131"/>
      <c r="AH63" s="1131"/>
      <c r="AI63" s="1131"/>
      <c r="AJ63" s="1131"/>
      <c r="AK63" s="1131"/>
      <c r="AL63" s="1131"/>
      <c r="AM63" s="1131"/>
      <c r="AN63" s="1131"/>
      <c r="AO63" s="1131"/>
      <c r="AP63" s="1131"/>
      <c r="AQ63" s="1131"/>
      <c r="AR63" s="1131"/>
      <c r="AS63" s="1131"/>
      <c r="AT63" s="1131"/>
      <c r="AU63" s="1131"/>
      <c r="AV63" s="1131"/>
      <c r="AW63" s="1131"/>
      <c r="AX63" s="1131"/>
      <c r="AY63" s="1131"/>
      <c r="AZ63" s="1131"/>
      <c r="BA63" s="1131"/>
      <c r="BB63" s="1131"/>
      <c r="BC63" s="1131"/>
      <c r="BD63" s="1131"/>
      <c r="BE63" s="1131"/>
    </row>
    <row r="64" spans="3:57" x14ac:dyDescent="0.15">
      <c r="C64" s="1131"/>
      <c r="D64" s="1131"/>
      <c r="E64" s="1131"/>
      <c r="F64" s="1131"/>
      <c r="G64" s="1131"/>
      <c r="H64" s="1131"/>
      <c r="I64" s="1131"/>
      <c r="J64" s="1131"/>
      <c r="K64" s="1131"/>
      <c r="L64" s="1131"/>
      <c r="M64" s="1131"/>
      <c r="N64" s="1131"/>
      <c r="O64" s="1131"/>
      <c r="P64" s="1131"/>
      <c r="Q64" s="1131"/>
      <c r="R64" s="1131"/>
      <c r="S64" s="1131"/>
      <c r="T64" s="1131"/>
      <c r="U64" s="1131"/>
      <c r="V64" s="1131"/>
      <c r="W64" s="1131"/>
      <c r="X64" s="1131"/>
      <c r="Y64" s="1131"/>
      <c r="Z64" s="1131"/>
      <c r="AA64" s="1131"/>
      <c r="AB64" s="1131"/>
      <c r="AC64" s="1131"/>
      <c r="AD64" s="1131"/>
      <c r="AE64" s="1131"/>
      <c r="AF64" s="1131"/>
      <c r="AG64" s="1131"/>
      <c r="AH64" s="1131"/>
      <c r="AI64" s="1131"/>
      <c r="AJ64" s="1131"/>
      <c r="AK64" s="1131"/>
      <c r="AL64" s="1131"/>
      <c r="AM64" s="1131"/>
      <c r="AN64" s="1131"/>
      <c r="AO64" s="1131"/>
      <c r="AP64" s="1131"/>
      <c r="AQ64" s="1131"/>
      <c r="AR64" s="1131"/>
      <c r="AS64" s="1131"/>
      <c r="AT64" s="1131"/>
      <c r="AU64" s="1131"/>
      <c r="AV64" s="1131"/>
      <c r="AW64" s="1131"/>
      <c r="AX64" s="1131"/>
      <c r="AY64" s="1131"/>
      <c r="AZ64" s="1131"/>
      <c r="BA64" s="1131"/>
      <c r="BB64" s="1131"/>
      <c r="BC64" s="1131"/>
      <c r="BD64" s="1131"/>
      <c r="BE64" s="1131"/>
    </row>
    <row r="65" spans="3:57" x14ac:dyDescent="0.15">
      <c r="C65" s="1131"/>
      <c r="D65" s="1131"/>
      <c r="E65" s="1131"/>
      <c r="F65" s="1131"/>
      <c r="G65" s="1131"/>
      <c r="H65" s="1131"/>
      <c r="I65" s="1131"/>
      <c r="J65" s="1131"/>
      <c r="K65" s="1131"/>
      <c r="L65" s="1131"/>
      <c r="M65" s="1131"/>
      <c r="N65" s="1131"/>
      <c r="O65" s="1131"/>
      <c r="P65" s="1131"/>
      <c r="Q65" s="1131"/>
      <c r="R65" s="1131"/>
      <c r="S65" s="1131"/>
      <c r="T65" s="1131"/>
      <c r="U65" s="1131"/>
      <c r="V65" s="1131"/>
      <c r="W65" s="1131"/>
      <c r="X65" s="1131"/>
      <c r="Y65" s="1131"/>
      <c r="Z65" s="1131"/>
      <c r="AA65" s="1131"/>
      <c r="AB65" s="1131"/>
      <c r="AC65" s="1131"/>
      <c r="AD65" s="1131"/>
      <c r="AE65" s="1131"/>
      <c r="AF65" s="1131"/>
      <c r="AG65" s="1131"/>
      <c r="AH65" s="1131"/>
      <c r="AI65" s="1131"/>
      <c r="AJ65" s="1131"/>
      <c r="AK65" s="1131"/>
      <c r="AL65" s="1131"/>
      <c r="AM65" s="1131"/>
      <c r="AN65" s="1131"/>
      <c r="AO65" s="1131"/>
      <c r="AP65" s="1131"/>
      <c r="AQ65" s="1131"/>
      <c r="AR65" s="1131"/>
      <c r="AS65" s="1131"/>
      <c r="AT65" s="1131"/>
      <c r="AU65" s="1131"/>
      <c r="AV65" s="1131"/>
      <c r="AW65" s="1131"/>
      <c r="AX65" s="1131"/>
      <c r="AY65" s="1131"/>
      <c r="AZ65" s="1131"/>
      <c r="BA65" s="1131"/>
      <c r="BB65" s="1131"/>
      <c r="BC65" s="1131"/>
      <c r="BD65" s="1131"/>
      <c r="BE65" s="1131"/>
    </row>
    <row r="66" spans="3:57" x14ac:dyDescent="0.15">
      <c r="C66" s="1131"/>
      <c r="D66" s="1131"/>
      <c r="E66" s="1131"/>
      <c r="F66" s="1131"/>
      <c r="G66" s="1131"/>
      <c r="H66" s="1131"/>
      <c r="I66" s="1131"/>
      <c r="J66" s="1131"/>
      <c r="K66" s="1131"/>
      <c r="L66" s="1131"/>
      <c r="M66" s="1131"/>
      <c r="N66" s="1131"/>
      <c r="O66" s="1131"/>
      <c r="P66" s="1131"/>
      <c r="Q66" s="1131"/>
      <c r="R66" s="1131"/>
      <c r="S66" s="1131"/>
      <c r="T66" s="1131"/>
      <c r="U66" s="1131"/>
      <c r="V66" s="1131"/>
      <c r="W66" s="1131"/>
      <c r="X66" s="1131"/>
      <c r="Y66" s="1131"/>
      <c r="Z66" s="1131"/>
      <c r="AA66" s="1131"/>
      <c r="AB66" s="1131"/>
      <c r="AC66" s="1131"/>
      <c r="AD66" s="1131"/>
      <c r="AE66" s="1131"/>
      <c r="AF66" s="1131"/>
      <c r="AG66" s="1131"/>
      <c r="AH66" s="1131"/>
      <c r="AI66" s="1131"/>
      <c r="AJ66" s="1131"/>
      <c r="AK66" s="1131"/>
      <c r="AL66" s="1131"/>
      <c r="AM66" s="1131"/>
      <c r="AN66" s="1131"/>
      <c r="AO66" s="1131"/>
      <c r="AP66" s="1131"/>
      <c r="AQ66" s="1131"/>
      <c r="AR66" s="1131"/>
      <c r="AS66" s="1131"/>
      <c r="AT66" s="1131"/>
      <c r="AU66" s="1131"/>
      <c r="AV66" s="1131"/>
      <c r="AW66" s="1131"/>
      <c r="AX66" s="1131"/>
      <c r="AY66" s="1131"/>
      <c r="AZ66" s="1131"/>
      <c r="BA66" s="1131"/>
      <c r="BB66" s="1131"/>
      <c r="BC66" s="1131"/>
      <c r="BD66" s="1131"/>
      <c r="BE66" s="1131"/>
    </row>
    <row r="67" spans="3:57" x14ac:dyDescent="0.15">
      <c r="C67" s="1131"/>
      <c r="D67" s="1131"/>
      <c r="E67" s="1131"/>
      <c r="F67" s="1131"/>
      <c r="G67" s="1131"/>
      <c r="H67" s="1131"/>
      <c r="I67" s="1131"/>
      <c r="J67" s="1131"/>
      <c r="K67" s="1131"/>
      <c r="L67" s="1131"/>
      <c r="M67" s="1131"/>
      <c r="N67" s="1131"/>
      <c r="O67" s="1131"/>
      <c r="P67" s="1131"/>
      <c r="Q67" s="1131"/>
      <c r="R67" s="1131"/>
      <c r="S67" s="1131"/>
      <c r="T67" s="1131"/>
      <c r="U67" s="1131"/>
      <c r="V67" s="1131"/>
      <c r="W67" s="1131"/>
      <c r="X67" s="1131"/>
      <c r="Y67" s="1131"/>
      <c r="Z67" s="1131"/>
      <c r="AA67" s="1131"/>
      <c r="AB67" s="1131"/>
      <c r="AC67" s="1131"/>
      <c r="AD67" s="1131"/>
      <c r="AE67" s="1131"/>
      <c r="AF67" s="1131"/>
      <c r="AG67" s="1131"/>
      <c r="AH67" s="1131"/>
      <c r="AI67" s="1131"/>
      <c r="AJ67" s="1131"/>
      <c r="AK67" s="1131"/>
      <c r="AL67" s="1131"/>
      <c r="AM67" s="1131"/>
      <c r="AN67" s="1131"/>
      <c r="AO67" s="1131"/>
      <c r="AP67" s="1131"/>
      <c r="AQ67" s="1131"/>
      <c r="AR67" s="1131"/>
      <c r="AS67" s="1131"/>
      <c r="AT67" s="1131"/>
      <c r="AU67" s="1131"/>
      <c r="AV67" s="1131"/>
      <c r="AW67" s="1131"/>
      <c r="AX67" s="1131"/>
      <c r="AY67" s="1131"/>
      <c r="AZ67" s="1131"/>
      <c r="BA67" s="1131"/>
      <c r="BB67" s="1131"/>
      <c r="BC67" s="1131"/>
      <c r="BD67" s="1131"/>
      <c r="BE67" s="1131"/>
    </row>
    <row r="68" spans="3:57" x14ac:dyDescent="0.15">
      <c r="C68" s="1131"/>
      <c r="D68" s="1131"/>
      <c r="E68" s="1131"/>
      <c r="F68" s="1131"/>
      <c r="G68" s="1131"/>
      <c r="H68" s="1131"/>
      <c r="I68" s="1131"/>
      <c r="J68" s="1131"/>
      <c r="K68" s="1131"/>
      <c r="L68" s="1131"/>
      <c r="M68" s="1131"/>
      <c r="N68" s="1131"/>
      <c r="O68" s="1131"/>
      <c r="P68" s="1131"/>
      <c r="Q68" s="1131"/>
      <c r="R68" s="1131"/>
      <c r="S68" s="1131"/>
      <c r="T68" s="1131"/>
      <c r="U68" s="1131"/>
      <c r="V68" s="1131"/>
      <c r="W68" s="1131"/>
      <c r="X68" s="1131"/>
      <c r="Y68" s="1131"/>
      <c r="Z68" s="1131"/>
      <c r="AA68" s="1131"/>
      <c r="AB68" s="1131"/>
      <c r="AC68" s="1131"/>
      <c r="AD68" s="1131"/>
      <c r="AE68" s="1131"/>
      <c r="AF68" s="1131"/>
      <c r="AG68" s="1131"/>
      <c r="AH68" s="1131"/>
      <c r="AI68" s="1131"/>
      <c r="AJ68" s="1131"/>
      <c r="AK68" s="1131"/>
      <c r="AL68" s="1131"/>
      <c r="AM68" s="1131"/>
      <c r="AN68" s="1131"/>
      <c r="AO68" s="1131"/>
      <c r="AP68" s="1131"/>
      <c r="AQ68" s="1131"/>
      <c r="AR68" s="1131"/>
      <c r="AS68" s="1131"/>
      <c r="AT68" s="1131"/>
      <c r="AU68" s="1131"/>
      <c r="AV68" s="1131"/>
      <c r="AW68" s="1131"/>
      <c r="AX68" s="1131"/>
      <c r="AY68" s="1131"/>
      <c r="AZ68" s="1131"/>
      <c r="BA68" s="1131"/>
      <c r="BB68" s="1131"/>
      <c r="BC68" s="1131"/>
      <c r="BD68" s="1131"/>
      <c r="BE68" s="1131"/>
    </row>
    <row r="69" spans="3:57" x14ac:dyDescent="0.15">
      <c r="C69" s="1131"/>
      <c r="D69" s="1131"/>
      <c r="E69" s="1131"/>
      <c r="F69" s="1131"/>
      <c r="G69" s="1131"/>
      <c r="H69" s="1131"/>
      <c r="I69" s="1131"/>
      <c r="J69" s="1131"/>
      <c r="K69" s="1131"/>
      <c r="L69" s="1131"/>
      <c r="M69" s="1131"/>
      <c r="N69" s="1131"/>
      <c r="O69" s="1131"/>
      <c r="P69" s="1131"/>
      <c r="Q69" s="1131"/>
      <c r="R69" s="1131"/>
      <c r="S69" s="1131"/>
      <c r="T69" s="1131"/>
      <c r="U69" s="1131"/>
      <c r="V69" s="1131"/>
      <c r="W69" s="1131"/>
      <c r="X69" s="1131"/>
      <c r="Y69" s="1131"/>
      <c r="Z69" s="1131"/>
      <c r="AA69" s="1131"/>
      <c r="AB69" s="1131"/>
      <c r="AC69" s="1131"/>
      <c r="AD69" s="1131"/>
      <c r="AE69" s="1131"/>
      <c r="AF69" s="1131"/>
      <c r="AG69" s="1131"/>
      <c r="AH69" s="1131"/>
      <c r="AI69" s="1131"/>
      <c r="AJ69" s="1131"/>
      <c r="AK69" s="1131"/>
      <c r="AL69" s="1131"/>
      <c r="AM69" s="1131"/>
      <c r="AN69" s="1131"/>
      <c r="AO69" s="1131"/>
      <c r="AP69" s="1131"/>
      <c r="AQ69" s="1131"/>
      <c r="AR69" s="1131"/>
      <c r="AS69" s="1131"/>
      <c r="AT69" s="1131"/>
      <c r="AU69" s="1131"/>
      <c r="AV69" s="1131"/>
      <c r="AW69" s="1131"/>
      <c r="AX69" s="1131"/>
      <c r="AY69" s="1131"/>
      <c r="AZ69" s="1131"/>
      <c r="BA69" s="1131"/>
      <c r="BB69" s="1131"/>
      <c r="BC69" s="1131"/>
      <c r="BD69" s="1131"/>
      <c r="BE69" s="1131"/>
    </row>
    <row r="70" spans="3:57" x14ac:dyDescent="0.15">
      <c r="C70" s="1131"/>
      <c r="D70" s="1131"/>
      <c r="E70" s="1131"/>
      <c r="F70" s="1131"/>
      <c r="G70" s="1131"/>
      <c r="H70" s="1131"/>
      <c r="I70" s="1131"/>
      <c r="J70" s="1131"/>
      <c r="K70" s="1131"/>
      <c r="L70" s="1131"/>
      <c r="M70" s="1131"/>
      <c r="N70" s="1131"/>
      <c r="O70" s="1131"/>
      <c r="P70" s="1131"/>
      <c r="Q70" s="1131"/>
      <c r="R70" s="1131"/>
      <c r="S70" s="1131"/>
      <c r="T70" s="1131"/>
      <c r="U70" s="1131"/>
      <c r="V70" s="1131"/>
      <c r="W70" s="1131"/>
      <c r="X70" s="1131"/>
      <c r="Y70" s="1131"/>
      <c r="Z70" s="1131"/>
      <c r="AA70" s="1131"/>
      <c r="AB70" s="1131"/>
      <c r="AC70" s="1131"/>
      <c r="AD70" s="1131"/>
      <c r="AE70" s="1131"/>
      <c r="AF70" s="1131"/>
      <c r="AG70" s="1131"/>
      <c r="AH70" s="1131"/>
      <c r="AI70" s="1131"/>
      <c r="AJ70" s="1131"/>
      <c r="AK70" s="1131"/>
      <c r="AL70" s="1131"/>
      <c r="AM70" s="1131"/>
      <c r="AN70" s="1131"/>
      <c r="AO70" s="1131"/>
      <c r="AP70" s="1131"/>
      <c r="AQ70" s="1131"/>
      <c r="AR70" s="1131"/>
      <c r="AS70" s="1131"/>
      <c r="AT70" s="1131"/>
      <c r="AU70" s="1131"/>
      <c r="AV70" s="1131"/>
      <c r="AW70" s="1131"/>
      <c r="AX70" s="1131"/>
      <c r="AY70" s="1131"/>
      <c r="AZ70" s="1131"/>
      <c r="BA70" s="1131"/>
      <c r="BB70" s="1131"/>
      <c r="BC70" s="1131"/>
      <c r="BD70" s="1131"/>
      <c r="BE70" s="1131"/>
    </row>
    <row r="71" spans="3:57" x14ac:dyDescent="0.15">
      <c r="C71" s="1131"/>
      <c r="D71" s="1131"/>
      <c r="E71" s="1131"/>
      <c r="F71" s="1131"/>
      <c r="G71" s="1131"/>
      <c r="H71" s="1131"/>
      <c r="I71" s="1131"/>
      <c r="J71" s="1131"/>
      <c r="K71" s="1131"/>
      <c r="L71" s="1131"/>
      <c r="M71" s="1131"/>
      <c r="N71" s="1131"/>
      <c r="O71" s="1131"/>
      <c r="P71" s="1131"/>
      <c r="Q71" s="1131"/>
      <c r="R71" s="1131"/>
      <c r="S71" s="1131"/>
      <c r="T71" s="1131"/>
      <c r="U71" s="1131"/>
      <c r="V71" s="1131"/>
      <c r="W71" s="1131"/>
      <c r="X71" s="1131"/>
      <c r="Y71" s="1131"/>
      <c r="Z71" s="1131"/>
      <c r="AA71" s="1131"/>
      <c r="AB71" s="1131"/>
      <c r="AC71" s="1131"/>
      <c r="AD71" s="1131"/>
      <c r="AE71" s="1131"/>
      <c r="AF71" s="1131"/>
      <c r="AG71" s="1131"/>
      <c r="AH71" s="1131"/>
      <c r="AI71" s="1131"/>
      <c r="AJ71" s="1131"/>
      <c r="AK71" s="1131"/>
      <c r="AL71" s="1131"/>
      <c r="AM71" s="1131"/>
      <c r="AN71" s="1131"/>
      <c r="AO71" s="1131"/>
      <c r="AP71" s="1131"/>
      <c r="AQ71" s="1131"/>
      <c r="AR71" s="1131"/>
      <c r="AS71" s="1131"/>
      <c r="AT71" s="1131"/>
      <c r="AU71" s="1131"/>
      <c r="AV71" s="1131"/>
      <c r="AW71" s="1131"/>
      <c r="AX71" s="1131"/>
      <c r="AY71" s="1131"/>
      <c r="AZ71" s="1131"/>
      <c r="BA71" s="1131"/>
      <c r="BB71" s="1131"/>
      <c r="BC71" s="1131"/>
      <c r="BD71" s="1131"/>
      <c r="BE71" s="1131"/>
    </row>
    <row r="72" spans="3:57" x14ac:dyDescent="0.15">
      <c r="C72" s="1131"/>
      <c r="D72" s="1131"/>
      <c r="E72" s="1131"/>
      <c r="F72" s="1131"/>
      <c r="G72" s="1131"/>
      <c r="H72" s="1131"/>
      <c r="I72" s="1131"/>
      <c r="J72" s="1131"/>
      <c r="K72" s="1131"/>
      <c r="L72" s="1131"/>
      <c r="M72" s="1131"/>
      <c r="N72" s="1131"/>
      <c r="O72" s="1131"/>
      <c r="P72" s="1131"/>
      <c r="Q72" s="1131"/>
      <c r="R72" s="1131"/>
      <c r="S72" s="1131"/>
      <c r="T72" s="1131"/>
      <c r="U72" s="1131"/>
      <c r="V72" s="1131"/>
      <c r="W72" s="1131"/>
      <c r="X72" s="1131"/>
      <c r="Y72" s="1131"/>
      <c r="Z72" s="1131"/>
      <c r="AA72" s="1131"/>
      <c r="AB72" s="1131"/>
      <c r="AC72" s="1131"/>
      <c r="AD72" s="1131"/>
      <c r="AE72" s="1131"/>
      <c r="AF72" s="1131"/>
      <c r="AG72" s="1131"/>
      <c r="AH72" s="1131"/>
      <c r="AI72" s="1131"/>
      <c r="AJ72" s="1131"/>
      <c r="AK72" s="1131"/>
      <c r="AL72" s="1131"/>
      <c r="AM72" s="1131"/>
      <c r="AN72" s="1131"/>
      <c r="AO72" s="1131"/>
      <c r="AP72" s="1131"/>
      <c r="AQ72" s="1131"/>
      <c r="AR72" s="1131"/>
      <c r="AS72" s="1131"/>
      <c r="AT72" s="1131"/>
      <c r="AU72" s="1131"/>
      <c r="AV72" s="1131"/>
      <c r="AW72" s="1131"/>
      <c r="AX72" s="1131"/>
      <c r="AY72" s="1131"/>
      <c r="AZ72" s="1131"/>
      <c r="BA72" s="1131"/>
      <c r="BB72" s="1131"/>
      <c r="BC72" s="1131"/>
      <c r="BD72" s="1131"/>
      <c r="BE72" s="1131"/>
    </row>
    <row r="73" spans="3:57" x14ac:dyDescent="0.15">
      <c r="C73" s="1131"/>
      <c r="D73" s="1131"/>
      <c r="E73" s="1131"/>
      <c r="F73" s="1131"/>
      <c r="G73" s="1131"/>
      <c r="H73" s="1131"/>
      <c r="I73" s="1131"/>
      <c r="J73" s="1131"/>
      <c r="K73" s="1131"/>
      <c r="L73" s="1131"/>
      <c r="M73" s="1131"/>
      <c r="N73" s="1131"/>
      <c r="O73" s="1131"/>
      <c r="P73" s="1131"/>
      <c r="Q73" s="1131"/>
      <c r="R73" s="1131"/>
      <c r="S73" s="1131"/>
      <c r="T73" s="1131"/>
      <c r="U73" s="1131"/>
      <c r="V73" s="1131"/>
      <c r="W73" s="1131"/>
      <c r="X73" s="1131"/>
      <c r="Y73" s="1131"/>
      <c r="Z73" s="1131"/>
      <c r="AA73" s="1131"/>
      <c r="AB73" s="1131"/>
      <c r="AC73" s="1131"/>
      <c r="AD73" s="1131"/>
      <c r="AE73" s="1131"/>
      <c r="AF73" s="1131"/>
      <c r="AG73" s="1131"/>
      <c r="AH73" s="1131"/>
      <c r="AI73" s="1131"/>
      <c r="AJ73" s="1131"/>
      <c r="AK73" s="1131"/>
      <c r="AL73" s="1131"/>
      <c r="AM73" s="1131"/>
      <c r="AN73" s="1131"/>
      <c r="AO73" s="1131"/>
      <c r="AP73" s="1131"/>
      <c r="AQ73" s="1131"/>
      <c r="AR73" s="1131"/>
      <c r="AS73" s="1131"/>
      <c r="AT73" s="1131"/>
      <c r="AU73" s="1131"/>
      <c r="AV73" s="1131"/>
      <c r="AW73" s="1131"/>
      <c r="AX73" s="1131"/>
      <c r="AY73" s="1131"/>
      <c r="AZ73" s="1131"/>
      <c r="BA73" s="1131"/>
      <c r="BB73" s="1131"/>
      <c r="BC73" s="1131"/>
      <c r="BD73" s="1131"/>
      <c r="BE73" s="1131"/>
    </row>
    <row r="74" spans="3:57" x14ac:dyDescent="0.15">
      <c r="C74" s="1131"/>
      <c r="D74" s="1131"/>
      <c r="E74" s="1131"/>
      <c r="F74" s="1131"/>
      <c r="G74" s="1131"/>
      <c r="H74" s="1131"/>
      <c r="I74" s="1131"/>
      <c r="J74" s="1131"/>
      <c r="K74" s="1131"/>
      <c r="L74" s="1131"/>
      <c r="M74" s="1131"/>
      <c r="N74" s="1131"/>
      <c r="O74" s="1131"/>
      <c r="P74" s="1131"/>
      <c r="Q74" s="1131"/>
      <c r="R74" s="1131"/>
      <c r="S74" s="1131"/>
      <c r="T74" s="1131"/>
      <c r="U74" s="1131"/>
      <c r="V74" s="1131"/>
      <c r="W74" s="1131"/>
      <c r="X74" s="1131"/>
      <c r="Y74" s="1131"/>
      <c r="Z74" s="1131"/>
      <c r="AA74" s="1131"/>
      <c r="AB74" s="1131"/>
      <c r="AC74" s="1131"/>
      <c r="AD74" s="1131"/>
      <c r="AE74" s="1131"/>
      <c r="AF74" s="1131"/>
      <c r="AG74" s="1131"/>
      <c r="AH74" s="1131"/>
      <c r="AI74" s="1131"/>
      <c r="AJ74" s="1131"/>
      <c r="AK74" s="1131"/>
      <c r="AL74" s="1131"/>
      <c r="AM74" s="1131"/>
      <c r="AN74" s="1131"/>
      <c r="AO74" s="1131"/>
      <c r="AP74" s="1131"/>
      <c r="AQ74" s="1131"/>
      <c r="AR74" s="1131"/>
      <c r="AS74" s="1131"/>
      <c r="AT74" s="1131"/>
      <c r="AU74" s="1131"/>
      <c r="AV74" s="1131"/>
      <c r="AW74" s="1131"/>
      <c r="AX74" s="1131"/>
      <c r="AY74" s="1131"/>
      <c r="AZ74" s="1131"/>
      <c r="BA74" s="1131"/>
      <c r="BB74" s="1131"/>
      <c r="BC74" s="1131"/>
      <c r="BD74" s="1131"/>
      <c r="BE74" s="1131"/>
    </row>
    <row r="75" spans="3:57" x14ac:dyDescent="0.15">
      <c r="C75" s="1131"/>
      <c r="D75" s="1131"/>
      <c r="E75" s="1131"/>
      <c r="F75" s="1131"/>
      <c r="G75" s="1131"/>
      <c r="H75" s="1131"/>
      <c r="I75" s="1131"/>
      <c r="J75" s="1131"/>
      <c r="K75" s="1131"/>
      <c r="L75" s="1131"/>
      <c r="M75" s="1131"/>
      <c r="N75" s="1131"/>
      <c r="O75" s="1131"/>
      <c r="P75" s="1131"/>
      <c r="Q75" s="1131"/>
      <c r="R75" s="1131"/>
      <c r="S75" s="1131"/>
      <c r="T75" s="1131"/>
      <c r="U75" s="1131"/>
      <c r="V75" s="1131"/>
      <c r="W75" s="1131"/>
      <c r="X75" s="1131"/>
      <c r="Y75" s="1131"/>
      <c r="Z75" s="1131"/>
      <c r="AA75" s="1131"/>
      <c r="AB75" s="1131"/>
      <c r="AC75" s="1131"/>
      <c r="AD75" s="1131"/>
      <c r="AE75" s="1131"/>
      <c r="AF75" s="1131"/>
      <c r="AG75" s="1131"/>
      <c r="AH75" s="1131"/>
      <c r="AI75" s="1131"/>
      <c r="AJ75" s="1131"/>
      <c r="AK75" s="1131"/>
      <c r="AL75" s="1131"/>
      <c r="AM75" s="1131"/>
      <c r="AN75" s="1131"/>
      <c r="AO75" s="1131"/>
      <c r="AP75" s="1131"/>
      <c r="AQ75" s="1131"/>
      <c r="AR75" s="1131"/>
      <c r="AS75" s="1131"/>
      <c r="AT75" s="1131"/>
      <c r="AU75" s="1131"/>
      <c r="AV75" s="1131"/>
      <c r="AW75" s="1131"/>
      <c r="AX75" s="1131"/>
      <c r="AY75" s="1131"/>
      <c r="AZ75" s="1131"/>
      <c r="BA75" s="1131"/>
      <c r="BB75" s="1131"/>
      <c r="BC75" s="1131"/>
      <c r="BD75" s="1131"/>
      <c r="BE75" s="1131"/>
    </row>
    <row r="76" spans="3:57" x14ac:dyDescent="0.15">
      <c r="C76" s="1131"/>
      <c r="D76" s="1131"/>
      <c r="E76" s="1131"/>
      <c r="F76" s="1131"/>
      <c r="G76" s="1131"/>
      <c r="H76" s="1131"/>
      <c r="I76" s="1131"/>
      <c r="J76" s="1131"/>
      <c r="K76" s="1131"/>
      <c r="L76" s="1131"/>
      <c r="M76" s="1131"/>
      <c r="N76" s="1131"/>
      <c r="O76" s="1131"/>
      <c r="P76" s="1131"/>
      <c r="Q76" s="1131"/>
      <c r="R76" s="1131"/>
      <c r="S76" s="1131"/>
      <c r="T76" s="1131"/>
      <c r="U76" s="1131"/>
      <c r="V76" s="1131"/>
      <c r="W76" s="1131"/>
      <c r="X76" s="1131"/>
      <c r="Y76" s="1131"/>
      <c r="Z76" s="1131"/>
      <c r="AA76" s="1131"/>
      <c r="AB76" s="1131"/>
      <c r="AC76" s="1131"/>
      <c r="AD76" s="1131"/>
      <c r="AE76" s="1131"/>
      <c r="AF76" s="1131"/>
      <c r="AG76" s="1131"/>
      <c r="AH76" s="1131"/>
      <c r="AI76" s="1131"/>
      <c r="AJ76" s="1131"/>
      <c r="AK76" s="1131"/>
      <c r="AL76" s="1131"/>
      <c r="AM76" s="1131"/>
      <c r="AN76" s="1131"/>
      <c r="AO76" s="1131"/>
      <c r="AP76" s="1131"/>
      <c r="AQ76" s="1131"/>
      <c r="AR76" s="1131"/>
      <c r="AS76" s="1131"/>
      <c r="AT76" s="1131"/>
      <c r="AU76" s="1131"/>
      <c r="AV76" s="1131"/>
      <c r="AW76" s="1131"/>
      <c r="AX76" s="1131"/>
      <c r="AY76" s="1131"/>
      <c r="AZ76" s="1131"/>
      <c r="BA76" s="1131"/>
      <c r="BB76" s="1131"/>
      <c r="BC76" s="1131"/>
      <c r="BD76" s="1131"/>
      <c r="BE76" s="1131"/>
    </row>
    <row r="77" spans="3:57" x14ac:dyDescent="0.15">
      <c r="C77" s="1131"/>
      <c r="D77" s="1131"/>
      <c r="E77" s="1131"/>
      <c r="F77" s="1131"/>
      <c r="G77" s="1131"/>
      <c r="H77" s="1131"/>
      <c r="I77" s="1131"/>
      <c r="J77" s="1131"/>
      <c r="K77" s="1131"/>
      <c r="L77" s="1131"/>
      <c r="M77" s="1131"/>
      <c r="N77" s="1131"/>
      <c r="O77" s="1131"/>
      <c r="P77" s="1131"/>
      <c r="Q77" s="1131"/>
      <c r="R77" s="1131"/>
      <c r="S77" s="1131"/>
      <c r="T77" s="1131"/>
      <c r="U77" s="1131"/>
      <c r="V77" s="1131"/>
      <c r="W77" s="1131"/>
      <c r="X77" s="1131"/>
      <c r="Y77" s="1131"/>
      <c r="Z77" s="1131"/>
      <c r="AA77" s="1131"/>
      <c r="AB77" s="1131"/>
      <c r="AC77" s="1131"/>
      <c r="AD77" s="1131"/>
      <c r="AE77" s="1131"/>
      <c r="AF77" s="1131"/>
      <c r="AG77" s="1131"/>
      <c r="AH77" s="1131"/>
      <c r="AI77" s="1131"/>
      <c r="AJ77" s="1131"/>
      <c r="AK77" s="1131"/>
      <c r="AL77" s="1131"/>
      <c r="AM77" s="1131"/>
      <c r="AN77" s="1131"/>
      <c r="AO77" s="1131"/>
      <c r="AP77" s="1131"/>
      <c r="AQ77" s="1131"/>
      <c r="AR77" s="1131"/>
      <c r="AS77" s="1131"/>
      <c r="AT77" s="1131"/>
      <c r="AU77" s="1131"/>
      <c r="AV77" s="1131"/>
      <c r="AW77" s="1131"/>
      <c r="AX77" s="1131"/>
      <c r="AY77" s="1131"/>
      <c r="AZ77" s="1131"/>
      <c r="BA77" s="1131"/>
      <c r="BB77" s="1131"/>
      <c r="BC77" s="1131"/>
      <c r="BD77" s="1131"/>
      <c r="BE77" s="1131"/>
    </row>
    <row r="78" spans="3:57" x14ac:dyDescent="0.15">
      <c r="C78" s="1131"/>
      <c r="D78" s="1131"/>
      <c r="E78" s="1131"/>
      <c r="F78" s="1131"/>
      <c r="G78" s="1131"/>
      <c r="H78" s="1131"/>
      <c r="I78" s="1131"/>
      <c r="J78" s="1131"/>
      <c r="K78" s="1131"/>
      <c r="L78" s="1131"/>
      <c r="M78" s="1131"/>
      <c r="N78" s="1131"/>
      <c r="O78" s="1131"/>
      <c r="P78" s="1131"/>
      <c r="Q78" s="1131"/>
      <c r="R78" s="1131"/>
      <c r="S78" s="1131"/>
      <c r="T78" s="1131"/>
      <c r="U78" s="1131"/>
      <c r="V78" s="1131"/>
      <c r="W78" s="1131"/>
      <c r="X78" s="1131"/>
      <c r="Y78" s="1131"/>
      <c r="Z78" s="1131"/>
      <c r="AA78" s="1131"/>
      <c r="AB78" s="1131"/>
      <c r="AC78" s="1131"/>
      <c r="AD78" s="1131"/>
      <c r="AE78" s="1131"/>
      <c r="AF78" s="1131"/>
      <c r="AG78" s="1131"/>
      <c r="AH78" s="1131"/>
      <c r="AI78" s="1131"/>
      <c r="AJ78" s="1131"/>
      <c r="AK78" s="1131"/>
      <c r="AL78" s="1131"/>
      <c r="AM78" s="1131"/>
      <c r="AN78" s="1131"/>
      <c r="AO78" s="1131"/>
      <c r="AP78" s="1131"/>
      <c r="AQ78" s="1131"/>
      <c r="AR78" s="1131"/>
      <c r="AS78" s="1131"/>
      <c r="AT78" s="1131"/>
      <c r="AU78" s="1131"/>
      <c r="AV78" s="1131"/>
      <c r="AW78" s="1131"/>
      <c r="AX78" s="1131"/>
      <c r="AY78" s="1131"/>
      <c r="AZ78" s="1131"/>
      <c r="BA78" s="1131"/>
      <c r="BB78" s="1131"/>
      <c r="BC78" s="1131"/>
      <c r="BD78" s="1131"/>
      <c r="BE78" s="1131"/>
    </row>
    <row r="79" spans="3:57" x14ac:dyDescent="0.15">
      <c r="C79" s="1131"/>
      <c r="D79" s="1131"/>
      <c r="E79" s="1131"/>
      <c r="F79" s="1131"/>
      <c r="G79" s="1131"/>
      <c r="H79" s="1131"/>
      <c r="I79" s="1131"/>
      <c r="J79" s="1131"/>
      <c r="K79" s="1131"/>
      <c r="L79" s="1131"/>
      <c r="M79" s="1131"/>
      <c r="N79" s="1131"/>
      <c r="O79" s="1131"/>
      <c r="P79" s="1131"/>
      <c r="Q79" s="1131"/>
      <c r="R79" s="1131"/>
      <c r="S79" s="1131"/>
      <c r="T79" s="1131"/>
      <c r="U79" s="1131"/>
      <c r="V79" s="1131"/>
      <c r="W79" s="1131"/>
      <c r="X79" s="1131"/>
      <c r="Y79" s="1131"/>
      <c r="Z79" s="1131"/>
      <c r="AA79" s="1131"/>
      <c r="AB79" s="1131"/>
      <c r="AC79" s="1131"/>
      <c r="AD79" s="1131"/>
      <c r="AE79" s="1131"/>
      <c r="AF79" s="1131"/>
      <c r="AG79" s="1131"/>
      <c r="AH79" s="1131"/>
      <c r="AI79" s="1131"/>
      <c r="AJ79" s="1131"/>
      <c r="AK79" s="1131"/>
      <c r="AL79" s="1131"/>
      <c r="AM79" s="1131"/>
      <c r="AN79" s="1131"/>
      <c r="AO79" s="1131"/>
      <c r="AP79" s="1131"/>
      <c r="AQ79" s="1131"/>
      <c r="AR79" s="1131"/>
      <c r="AS79" s="1131"/>
      <c r="AT79" s="1131"/>
      <c r="AU79" s="1131"/>
      <c r="AV79" s="1131"/>
      <c r="AW79" s="1131"/>
      <c r="AX79" s="1131"/>
      <c r="AY79" s="1131"/>
      <c r="AZ79" s="1131"/>
      <c r="BA79" s="1131"/>
      <c r="BB79" s="1131"/>
      <c r="BC79" s="1131"/>
      <c r="BD79" s="1131"/>
      <c r="BE79" s="1131"/>
    </row>
    <row r="80" spans="3:57" x14ac:dyDescent="0.15">
      <c r="C80" s="1131"/>
      <c r="D80" s="1131"/>
      <c r="E80" s="1131"/>
      <c r="F80" s="1131"/>
      <c r="G80" s="1131"/>
      <c r="H80" s="1131"/>
      <c r="I80" s="1131"/>
      <c r="J80" s="1131"/>
      <c r="K80" s="1131"/>
      <c r="L80" s="1131"/>
      <c r="M80" s="1131"/>
      <c r="N80" s="1131"/>
      <c r="O80" s="1131"/>
      <c r="P80" s="1131"/>
      <c r="Q80" s="1131"/>
      <c r="R80" s="1131"/>
      <c r="S80" s="1131"/>
      <c r="T80" s="1131"/>
      <c r="U80" s="1131"/>
      <c r="V80" s="1131"/>
      <c r="W80" s="1131"/>
      <c r="X80" s="1131"/>
      <c r="Y80" s="1131"/>
      <c r="Z80" s="1131"/>
      <c r="AA80" s="1131"/>
      <c r="AB80" s="1131"/>
      <c r="AC80" s="1131"/>
      <c r="AD80" s="1131"/>
      <c r="AE80" s="1131"/>
      <c r="AF80" s="1131"/>
      <c r="AG80" s="1131"/>
      <c r="AH80" s="1131"/>
      <c r="AI80" s="1131"/>
      <c r="AJ80" s="1131"/>
      <c r="AK80" s="1131"/>
      <c r="AL80" s="1131"/>
      <c r="AM80" s="1131"/>
      <c r="AN80" s="1131"/>
      <c r="AO80" s="1131"/>
      <c r="AP80" s="1131"/>
      <c r="AQ80" s="1131"/>
      <c r="AR80" s="1131"/>
      <c r="AS80" s="1131"/>
      <c r="AT80" s="1131"/>
      <c r="AU80" s="1131"/>
      <c r="AV80" s="1131"/>
      <c r="AW80" s="1131"/>
      <c r="AX80" s="1131"/>
      <c r="AY80" s="1131"/>
      <c r="AZ80" s="1131"/>
      <c r="BA80" s="1131"/>
      <c r="BB80" s="1131"/>
      <c r="BC80" s="1131"/>
      <c r="BD80" s="1131"/>
      <c r="BE80" s="1131"/>
    </row>
    <row r="81" spans="3:57" x14ac:dyDescent="0.15">
      <c r="C81" s="1131"/>
      <c r="D81" s="1131"/>
      <c r="E81" s="1131"/>
      <c r="F81" s="1131"/>
      <c r="G81" s="1131"/>
      <c r="H81" s="1131"/>
      <c r="I81" s="1131"/>
      <c r="J81" s="1131"/>
      <c r="K81" s="1131"/>
      <c r="L81" s="1131"/>
      <c r="M81" s="1131"/>
      <c r="N81" s="1131"/>
      <c r="O81" s="1131"/>
      <c r="P81" s="1131"/>
      <c r="Q81" s="1131"/>
      <c r="R81" s="1131"/>
      <c r="S81" s="1131"/>
      <c r="T81" s="1131"/>
      <c r="U81" s="1131"/>
      <c r="V81" s="1131"/>
      <c r="W81" s="1131"/>
      <c r="X81" s="1131"/>
      <c r="Y81" s="1131"/>
      <c r="Z81" s="1131"/>
      <c r="AA81" s="1131"/>
      <c r="AB81" s="1131"/>
      <c r="AC81" s="1131"/>
      <c r="AD81" s="1131"/>
      <c r="AE81" s="1131"/>
      <c r="AF81" s="1131"/>
      <c r="AG81" s="1131"/>
      <c r="AH81" s="1131"/>
      <c r="AI81" s="1131"/>
      <c r="AJ81" s="1131"/>
      <c r="AK81" s="1131"/>
      <c r="AL81" s="1131"/>
      <c r="AM81" s="1131"/>
      <c r="AN81" s="1131"/>
      <c r="AO81" s="1131"/>
      <c r="AP81" s="1131"/>
      <c r="AQ81" s="1131"/>
      <c r="AR81" s="1131"/>
      <c r="AS81" s="1131"/>
      <c r="AT81" s="1131"/>
      <c r="AU81" s="1131"/>
      <c r="AV81" s="1131"/>
      <c r="AW81" s="1131"/>
      <c r="AX81" s="1131"/>
      <c r="AY81" s="1131"/>
      <c r="AZ81" s="1131"/>
      <c r="BA81" s="1131"/>
      <c r="BB81" s="1131"/>
      <c r="BC81" s="1131"/>
      <c r="BD81" s="1131"/>
      <c r="BE81" s="1131"/>
    </row>
    <row r="82" spans="3:57" x14ac:dyDescent="0.15">
      <c r="C82" s="1131"/>
      <c r="D82" s="1131"/>
      <c r="E82" s="1131"/>
      <c r="F82" s="1131"/>
      <c r="G82" s="1131"/>
      <c r="H82" s="1131"/>
      <c r="I82" s="1131"/>
      <c r="J82" s="1131"/>
      <c r="K82" s="1131"/>
      <c r="L82" s="1131"/>
      <c r="M82" s="1131"/>
      <c r="N82" s="1131"/>
      <c r="O82" s="1131"/>
      <c r="P82" s="1131"/>
      <c r="Q82" s="1131"/>
      <c r="R82" s="1131"/>
      <c r="S82" s="1131"/>
      <c r="T82" s="1131"/>
      <c r="U82" s="1131"/>
      <c r="V82" s="1131"/>
      <c r="W82" s="1131"/>
      <c r="X82" s="1131"/>
      <c r="Y82" s="1131"/>
      <c r="Z82" s="1131"/>
      <c r="AA82" s="1131"/>
      <c r="AB82" s="1131"/>
      <c r="AC82" s="1131"/>
      <c r="AD82" s="1131"/>
      <c r="AE82" s="1131"/>
      <c r="AF82" s="1131"/>
      <c r="AG82" s="1131"/>
      <c r="AH82" s="1131"/>
      <c r="AI82" s="1131"/>
      <c r="AJ82" s="1131"/>
      <c r="AK82" s="1131"/>
      <c r="AL82" s="1131"/>
      <c r="AM82" s="1131"/>
      <c r="AN82" s="1131"/>
      <c r="AO82" s="1131"/>
      <c r="AP82" s="1131"/>
      <c r="AQ82" s="1131"/>
      <c r="AR82" s="1131"/>
      <c r="AS82" s="1131"/>
      <c r="AT82" s="1131"/>
      <c r="AU82" s="1131"/>
      <c r="AV82" s="1131"/>
      <c r="AW82" s="1131"/>
      <c r="AX82" s="1131"/>
      <c r="AY82" s="1131"/>
      <c r="AZ82" s="1131"/>
      <c r="BA82" s="1131"/>
      <c r="BB82" s="1131"/>
      <c r="BC82" s="1131"/>
      <c r="BD82" s="1131"/>
      <c r="BE82" s="1131"/>
    </row>
    <row r="83" spans="3:57" x14ac:dyDescent="0.15">
      <c r="C83" s="1131"/>
      <c r="D83" s="1131"/>
      <c r="E83" s="1131"/>
      <c r="F83" s="1131"/>
      <c r="G83" s="1131"/>
      <c r="H83" s="1131"/>
      <c r="I83" s="1131"/>
      <c r="J83" s="1131"/>
      <c r="K83" s="1131"/>
      <c r="L83" s="1131"/>
      <c r="M83" s="1131"/>
      <c r="N83" s="1131"/>
      <c r="O83" s="1131"/>
      <c r="P83" s="1131"/>
      <c r="Q83" s="1131"/>
      <c r="R83" s="1131"/>
      <c r="S83" s="1131"/>
      <c r="T83" s="1131"/>
      <c r="U83" s="1131"/>
      <c r="V83" s="1131"/>
      <c r="W83" s="1131"/>
      <c r="X83" s="1131"/>
      <c r="Y83" s="1131"/>
      <c r="Z83" s="1131"/>
      <c r="AA83" s="1131"/>
      <c r="AB83" s="1131"/>
      <c r="AC83" s="1131"/>
      <c r="AD83" s="1131"/>
      <c r="AE83" s="1131"/>
      <c r="AF83" s="1131"/>
      <c r="AG83" s="1131"/>
      <c r="AH83" s="1131"/>
      <c r="AI83" s="1131"/>
      <c r="AJ83" s="1131"/>
      <c r="AK83" s="1131"/>
      <c r="AL83" s="1131"/>
      <c r="AM83" s="1131"/>
      <c r="AN83" s="1131"/>
      <c r="AO83" s="1131"/>
      <c r="AP83" s="1131"/>
      <c r="AQ83" s="1131"/>
      <c r="AR83" s="1131"/>
      <c r="AS83" s="1131"/>
      <c r="AT83" s="1131"/>
      <c r="AU83" s="1131"/>
      <c r="AV83" s="1131"/>
      <c r="AW83" s="1131"/>
      <c r="AX83" s="1131"/>
      <c r="AY83" s="1131"/>
      <c r="AZ83" s="1131"/>
      <c r="BA83" s="1131"/>
      <c r="BB83" s="1131"/>
      <c r="BC83" s="1131"/>
      <c r="BD83" s="1131"/>
      <c r="BE83" s="1131"/>
    </row>
    <row r="84" spans="3:57" x14ac:dyDescent="0.15">
      <c r="C84" s="1131"/>
      <c r="D84" s="1131"/>
      <c r="E84" s="1131"/>
      <c r="F84" s="1131"/>
      <c r="G84" s="1131"/>
      <c r="H84" s="1131"/>
      <c r="I84" s="1131"/>
      <c r="J84" s="1131"/>
      <c r="K84" s="1131"/>
      <c r="L84" s="1131"/>
      <c r="M84" s="1131"/>
      <c r="N84" s="1131"/>
      <c r="O84" s="1131"/>
      <c r="P84" s="1131"/>
      <c r="Q84" s="1131"/>
      <c r="R84" s="1131"/>
      <c r="S84" s="1131"/>
      <c r="T84" s="1131"/>
      <c r="U84" s="1131"/>
      <c r="V84" s="1131"/>
      <c r="W84" s="1131"/>
      <c r="X84" s="1131"/>
      <c r="Y84" s="1131"/>
      <c r="Z84" s="1131"/>
      <c r="AA84" s="1131"/>
      <c r="AB84" s="1131"/>
      <c r="AC84" s="1131"/>
      <c r="AD84" s="1131"/>
      <c r="AE84" s="1131"/>
      <c r="AF84" s="1131"/>
      <c r="AG84" s="1131"/>
      <c r="AH84" s="1131"/>
      <c r="AI84" s="1131"/>
      <c r="AJ84" s="1131"/>
      <c r="AK84" s="1131"/>
      <c r="AL84" s="1131"/>
      <c r="AM84" s="1131"/>
      <c r="AN84" s="1131"/>
      <c r="AO84" s="1131"/>
      <c r="AP84" s="1131"/>
      <c r="AQ84" s="1131"/>
      <c r="AR84" s="1131"/>
      <c r="AS84" s="1131"/>
      <c r="AT84" s="1131"/>
      <c r="AU84" s="1131"/>
      <c r="AV84" s="1131"/>
      <c r="AW84" s="1131"/>
      <c r="AX84" s="1131"/>
      <c r="AY84" s="1131"/>
      <c r="AZ84" s="1131"/>
      <c r="BA84" s="1131"/>
      <c r="BB84" s="1131"/>
      <c r="BC84" s="1131"/>
      <c r="BD84" s="1131"/>
      <c r="BE84" s="1131"/>
    </row>
    <row r="85" spans="3:57" x14ac:dyDescent="0.15">
      <c r="C85" s="1131"/>
      <c r="D85" s="1131"/>
      <c r="E85" s="1131"/>
      <c r="F85" s="1131"/>
      <c r="G85" s="1131"/>
      <c r="H85" s="1131"/>
      <c r="I85" s="1131"/>
      <c r="J85" s="1131"/>
      <c r="K85" s="1131"/>
      <c r="L85" s="1131"/>
      <c r="M85" s="1131"/>
      <c r="N85" s="1131"/>
      <c r="O85" s="1131"/>
      <c r="P85" s="1131"/>
      <c r="Q85" s="1131"/>
      <c r="R85" s="1131"/>
      <c r="S85" s="1131"/>
      <c r="T85" s="1131"/>
      <c r="U85" s="1131"/>
      <c r="V85" s="1131"/>
      <c r="W85" s="1131"/>
      <c r="X85" s="1131"/>
      <c r="Y85" s="1131"/>
      <c r="Z85" s="1131"/>
      <c r="AA85" s="1131"/>
      <c r="AB85" s="1131"/>
      <c r="AC85" s="1131"/>
      <c r="AD85" s="1131"/>
      <c r="AE85" s="1131"/>
      <c r="AF85" s="1131"/>
      <c r="AG85" s="1131"/>
      <c r="AH85" s="1131"/>
      <c r="AI85" s="1131"/>
      <c r="AJ85" s="1131"/>
      <c r="AK85" s="1131"/>
      <c r="AL85" s="1131"/>
      <c r="AM85" s="1131"/>
      <c r="AN85" s="1131"/>
      <c r="AO85" s="1131"/>
      <c r="AP85" s="1131"/>
      <c r="AQ85" s="1131"/>
      <c r="AR85" s="1131"/>
      <c r="AS85" s="1131"/>
      <c r="AT85" s="1131"/>
      <c r="AU85" s="1131"/>
      <c r="AV85" s="1131"/>
      <c r="AW85" s="1131"/>
      <c r="AX85" s="1131"/>
      <c r="AY85" s="1131"/>
      <c r="AZ85" s="1131"/>
      <c r="BA85" s="1131"/>
      <c r="BB85" s="1131"/>
      <c r="BC85" s="1131"/>
      <c r="BD85" s="1131"/>
      <c r="BE85" s="1131"/>
    </row>
    <row r="86" spans="3:57" x14ac:dyDescent="0.15">
      <c r="C86" s="1131"/>
      <c r="D86" s="1131"/>
      <c r="E86" s="1131"/>
      <c r="F86" s="1131"/>
      <c r="G86" s="1131"/>
      <c r="H86" s="1131"/>
      <c r="I86" s="1131"/>
      <c r="J86" s="1131"/>
      <c r="K86" s="1131"/>
      <c r="L86" s="1131"/>
      <c r="M86" s="1131"/>
      <c r="N86" s="1131"/>
      <c r="O86" s="1131"/>
      <c r="P86" s="1131"/>
      <c r="Q86" s="1131"/>
      <c r="R86" s="1131"/>
      <c r="S86" s="1131"/>
      <c r="T86" s="1131"/>
      <c r="U86" s="1131"/>
      <c r="V86" s="1131"/>
      <c r="W86" s="1131"/>
      <c r="X86" s="1131"/>
      <c r="Y86" s="1131"/>
      <c r="Z86" s="1131"/>
      <c r="AA86" s="1131"/>
      <c r="AB86" s="1131"/>
      <c r="AC86" s="1131"/>
      <c r="AD86" s="1131"/>
      <c r="AE86" s="1131"/>
      <c r="AF86" s="1131"/>
      <c r="AG86" s="1131"/>
      <c r="AH86" s="1131"/>
      <c r="AI86" s="1131"/>
      <c r="AJ86" s="1131"/>
      <c r="AK86" s="1131"/>
      <c r="AL86" s="1131"/>
      <c r="AM86" s="1131"/>
      <c r="AN86" s="1131"/>
      <c r="AO86" s="1131"/>
      <c r="AP86" s="1131"/>
      <c r="AQ86" s="1131"/>
      <c r="AR86" s="1131"/>
      <c r="AS86" s="1131"/>
      <c r="AT86" s="1131"/>
      <c r="AU86" s="1131"/>
      <c r="AV86" s="1131"/>
      <c r="AW86" s="1131"/>
      <c r="AX86" s="1131"/>
      <c r="AY86" s="1131"/>
      <c r="AZ86" s="1131"/>
      <c r="BA86" s="1131"/>
      <c r="BB86" s="1131"/>
      <c r="BC86" s="1131"/>
      <c r="BD86" s="1131"/>
      <c r="BE86" s="1131"/>
    </row>
    <row r="87" spans="3:57" x14ac:dyDescent="0.15">
      <c r="C87" s="1131"/>
      <c r="D87" s="1131"/>
      <c r="E87" s="1131"/>
      <c r="F87" s="1131"/>
      <c r="G87" s="1131"/>
      <c r="H87" s="1131"/>
      <c r="I87" s="1131"/>
      <c r="J87" s="1131"/>
      <c r="K87" s="1131"/>
      <c r="L87" s="1131"/>
      <c r="M87" s="1131"/>
      <c r="N87" s="1131"/>
      <c r="O87" s="1131"/>
      <c r="P87" s="1131"/>
      <c r="Q87" s="1131"/>
      <c r="R87" s="1131"/>
      <c r="S87" s="1131"/>
      <c r="T87" s="1131"/>
      <c r="U87" s="1131"/>
      <c r="V87" s="1131"/>
      <c r="W87" s="1131"/>
      <c r="X87" s="1131"/>
      <c r="Y87" s="1131"/>
      <c r="Z87" s="1131"/>
      <c r="AA87" s="1131"/>
      <c r="AB87" s="1131"/>
      <c r="AC87" s="1131"/>
      <c r="AD87" s="1131"/>
      <c r="AE87" s="1131"/>
      <c r="AF87" s="1131"/>
      <c r="AG87" s="1131"/>
      <c r="AH87" s="1131"/>
      <c r="AI87" s="1131"/>
      <c r="AJ87" s="1131"/>
      <c r="AK87" s="1131"/>
      <c r="AL87" s="1131"/>
      <c r="AM87" s="1131"/>
      <c r="AN87" s="1131"/>
      <c r="AO87" s="1131"/>
      <c r="AP87" s="1131"/>
      <c r="AQ87" s="1131"/>
      <c r="AR87" s="1131"/>
      <c r="AS87" s="1131"/>
      <c r="AT87" s="1131"/>
      <c r="AU87" s="1131"/>
      <c r="AV87" s="1131"/>
      <c r="AW87" s="1131"/>
      <c r="AX87" s="1131"/>
      <c r="AY87" s="1131"/>
      <c r="AZ87" s="1131"/>
      <c r="BA87" s="1131"/>
      <c r="BB87" s="1131"/>
      <c r="BC87" s="1131"/>
      <c r="BD87" s="1131"/>
      <c r="BE87" s="1131"/>
    </row>
    <row r="88" spans="3:57" x14ac:dyDescent="0.15">
      <c r="C88" s="1131"/>
      <c r="D88" s="1131"/>
      <c r="E88" s="1131"/>
      <c r="F88" s="1131"/>
      <c r="G88" s="1131"/>
      <c r="H88" s="1131"/>
      <c r="I88" s="1131"/>
      <c r="J88" s="1131"/>
      <c r="K88" s="1131"/>
      <c r="L88" s="1131"/>
      <c r="M88" s="1131"/>
      <c r="N88" s="1131"/>
      <c r="O88" s="1131"/>
      <c r="P88" s="1131"/>
      <c r="Q88" s="1131"/>
      <c r="R88" s="1131"/>
      <c r="S88" s="1131"/>
      <c r="T88" s="1131"/>
      <c r="U88" s="1131"/>
      <c r="V88" s="1131"/>
      <c r="W88" s="1131"/>
      <c r="X88" s="1131"/>
      <c r="Y88" s="1131"/>
      <c r="Z88" s="1131"/>
      <c r="AA88" s="1131"/>
      <c r="AB88" s="1131"/>
      <c r="AC88" s="1131"/>
      <c r="AD88" s="1131"/>
      <c r="AE88" s="1131"/>
      <c r="AF88" s="1131"/>
      <c r="AG88" s="1131"/>
      <c r="AH88" s="1131"/>
      <c r="AI88" s="1131"/>
      <c r="AJ88" s="1131"/>
      <c r="AK88" s="1131"/>
      <c r="AL88" s="1131"/>
      <c r="AM88" s="1131"/>
      <c r="AN88" s="1131"/>
      <c r="AO88" s="1131"/>
      <c r="AP88" s="1131"/>
      <c r="AQ88" s="1131"/>
      <c r="AR88" s="1131"/>
      <c r="AS88" s="1131"/>
      <c r="AT88" s="1131"/>
      <c r="AU88" s="1131"/>
      <c r="AV88" s="1131"/>
      <c r="AW88" s="1131"/>
      <c r="AX88" s="1131"/>
      <c r="AY88" s="1131"/>
      <c r="AZ88" s="1131"/>
      <c r="BA88" s="1131"/>
      <c r="BB88" s="1131"/>
      <c r="BC88" s="1131"/>
      <c r="BD88" s="1131"/>
      <c r="BE88" s="1131"/>
    </row>
    <row r="89" spans="3:57" x14ac:dyDescent="0.15">
      <c r="C89" s="1131"/>
      <c r="D89" s="1131"/>
      <c r="E89" s="1131"/>
      <c r="F89" s="1131"/>
      <c r="G89" s="1131"/>
      <c r="H89" s="1131"/>
      <c r="I89" s="1131"/>
      <c r="J89" s="1131"/>
      <c r="K89" s="1131"/>
      <c r="L89" s="1131"/>
      <c r="M89" s="1131"/>
      <c r="N89" s="1131"/>
      <c r="O89" s="1131"/>
      <c r="P89" s="1131"/>
      <c r="Q89" s="1131"/>
      <c r="R89" s="1131"/>
      <c r="S89" s="1131"/>
      <c r="T89" s="1131"/>
      <c r="U89" s="1131"/>
      <c r="V89" s="1131"/>
      <c r="W89" s="1131"/>
      <c r="X89" s="1131"/>
      <c r="Y89" s="1131"/>
      <c r="Z89" s="1131"/>
      <c r="AA89" s="1131"/>
      <c r="AB89" s="1131"/>
      <c r="AC89" s="1131"/>
      <c r="AD89" s="1131"/>
      <c r="AE89" s="1131"/>
      <c r="AF89" s="1131"/>
      <c r="AG89" s="1131"/>
      <c r="AH89" s="1131"/>
      <c r="AI89" s="1131"/>
      <c r="AJ89" s="1131"/>
      <c r="AK89" s="1131"/>
      <c r="AL89" s="1131"/>
      <c r="AM89" s="1131"/>
      <c r="AN89" s="1131"/>
      <c r="AO89" s="1131"/>
      <c r="AP89" s="1131"/>
      <c r="AQ89" s="1131"/>
      <c r="AR89" s="1131"/>
      <c r="AS89" s="1131"/>
      <c r="AT89" s="1131"/>
      <c r="AU89" s="1131"/>
      <c r="AV89" s="1131"/>
      <c r="AW89" s="1131"/>
      <c r="AX89" s="1131"/>
      <c r="AY89" s="1131"/>
      <c r="AZ89" s="1131"/>
      <c r="BA89" s="1131"/>
      <c r="BB89" s="1131"/>
      <c r="BC89" s="1131"/>
      <c r="BD89" s="1131"/>
      <c r="BE89" s="1131"/>
    </row>
    <row r="90" spans="3:57" x14ac:dyDescent="0.15">
      <c r="C90" s="1131"/>
      <c r="D90" s="1131"/>
      <c r="E90" s="1131"/>
      <c r="F90" s="1131"/>
      <c r="G90" s="1131"/>
      <c r="H90" s="1131"/>
      <c r="I90" s="1131"/>
      <c r="J90" s="1131"/>
      <c r="K90" s="1131"/>
      <c r="L90" s="1131"/>
      <c r="M90" s="1131"/>
      <c r="N90" s="1131"/>
      <c r="O90" s="1131"/>
      <c r="P90" s="1131"/>
      <c r="Q90" s="1131"/>
      <c r="R90" s="1131"/>
      <c r="S90" s="1131"/>
      <c r="T90" s="1131"/>
      <c r="U90" s="1131"/>
      <c r="V90" s="1131"/>
      <c r="W90" s="1131"/>
      <c r="X90" s="1131"/>
      <c r="Y90" s="1131"/>
      <c r="Z90" s="1131"/>
      <c r="AA90" s="1131"/>
      <c r="AB90" s="1131"/>
      <c r="AC90" s="1131"/>
      <c r="AD90" s="1131"/>
      <c r="AE90" s="1131"/>
      <c r="AF90" s="1131"/>
      <c r="AG90" s="1131"/>
      <c r="AH90" s="1131"/>
      <c r="AI90" s="1131"/>
      <c r="AJ90" s="1131"/>
      <c r="AK90" s="1131"/>
      <c r="AL90" s="1131"/>
      <c r="AM90" s="1131"/>
      <c r="AN90" s="1131"/>
      <c r="AO90" s="1131"/>
      <c r="AP90" s="1131"/>
      <c r="AQ90" s="1131"/>
      <c r="AR90" s="1131"/>
      <c r="AS90" s="1131"/>
      <c r="AT90" s="1131"/>
      <c r="AU90" s="1131"/>
      <c r="AV90" s="1131"/>
      <c r="AW90" s="1131"/>
      <c r="AX90" s="1131"/>
      <c r="AY90" s="1131"/>
      <c r="AZ90" s="1131"/>
      <c r="BA90" s="1131"/>
      <c r="BB90" s="1131"/>
      <c r="BC90" s="1131"/>
      <c r="BD90" s="1131"/>
      <c r="BE90" s="1131"/>
    </row>
    <row r="91" spans="3:57" x14ac:dyDescent="0.15">
      <c r="C91" s="1131"/>
      <c r="D91" s="1131"/>
      <c r="E91" s="1131"/>
      <c r="F91" s="1131"/>
      <c r="G91" s="1131"/>
      <c r="H91" s="1131"/>
      <c r="I91" s="1131"/>
      <c r="J91" s="1131"/>
      <c r="K91" s="1131"/>
      <c r="L91" s="1131"/>
      <c r="M91" s="1131"/>
      <c r="N91" s="1131"/>
      <c r="O91" s="1131"/>
      <c r="P91" s="1131"/>
      <c r="Q91" s="1131"/>
      <c r="R91" s="1131"/>
      <c r="S91" s="1131"/>
      <c r="T91" s="1131"/>
      <c r="U91" s="1131"/>
      <c r="V91" s="1131"/>
      <c r="W91" s="1131"/>
      <c r="X91" s="1131"/>
      <c r="Y91" s="1131"/>
      <c r="Z91" s="1131"/>
      <c r="AA91" s="1131"/>
      <c r="AB91" s="1131"/>
      <c r="AC91" s="1131"/>
      <c r="AD91" s="1131"/>
      <c r="AE91" s="1131"/>
      <c r="AF91" s="1131"/>
      <c r="AG91" s="1131"/>
      <c r="AH91" s="1131"/>
      <c r="AI91" s="1131"/>
      <c r="AJ91" s="1131"/>
      <c r="AK91" s="1131"/>
      <c r="AL91" s="1131"/>
      <c r="AM91" s="1131"/>
      <c r="AN91" s="1131"/>
      <c r="AO91" s="1131"/>
      <c r="AP91" s="1131"/>
      <c r="AQ91" s="1131"/>
      <c r="AR91" s="1131"/>
      <c r="AS91" s="1131"/>
      <c r="AT91" s="1131"/>
      <c r="AU91" s="1131"/>
      <c r="AV91" s="1131"/>
      <c r="AW91" s="1131"/>
      <c r="AX91" s="1131"/>
      <c r="AY91" s="1131"/>
      <c r="AZ91" s="1131"/>
      <c r="BA91" s="1131"/>
      <c r="BB91" s="1131"/>
      <c r="BC91" s="1131"/>
      <c r="BD91" s="1131"/>
      <c r="BE91" s="1131"/>
    </row>
    <row r="92" spans="3:57" x14ac:dyDescent="0.15">
      <c r="C92" s="1131"/>
      <c r="D92" s="1131"/>
      <c r="E92" s="1131"/>
      <c r="F92" s="1131"/>
      <c r="G92" s="1131"/>
      <c r="H92" s="1131"/>
      <c r="I92" s="1131"/>
      <c r="J92" s="1131"/>
      <c r="K92" s="1131"/>
      <c r="L92" s="1131"/>
      <c r="M92" s="1131"/>
      <c r="N92" s="1131"/>
      <c r="O92" s="1131"/>
      <c r="P92" s="1131"/>
      <c r="Q92" s="1131"/>
      <c r="R92" s="1131"/>
      <c r="S92" s="1131"/>
      <c r="T92" s="1131"/>
      <c r="U92" s="1131"/>
      <c r="V92" s="1131"/>
      <c r="W92" s="1131"/>
      <c r="X92" s="1131"/>
      <c r="Y92" s="1131"/>
      <c r="Z92" s="1131"/>
      <c r="AA92" s="1131"/>
      <c r="AB92" s="1131"/>
      <c r="AC92" s="1131"/>
      <c r="AD92" s="1131"/>
      <c r="AE92" s="1131"/>
      <c r="AF92" s="1131"/>
      <c r="AG92" s="1131"/>
      <c r="AH92" s="1131"/>
      <c r="AI92" s="1131"/>
      <c r="AJ92" s="1131"/>
      <c r="AK92" s="1131"/>
      <c r="AL92" s="1131"/>
      <c r="AM92" s="1131"/>
      <c r="AN92" s="1131"/>
      <c r="AO92" s="1131"/>
      <c r="AP92" s="1131"/>
      <c r="AQ92" s="1131"/>
      <c r="AR92" s="1131"/>
      <c r="AS92" s="1131"/>
      <c r="AT92" s="1131"/>
      <c r="AU92" s="1131"/>
      <c r="AV92" s="1131"/>
      <c r="AW92" s="1131"/>
      <c r="AX92" s="1131"/>
      <c r="AY92" s="1131"/>
      <c r="AZ92" s="1131"/>
      <c r="BA92" s="1131"/>
      <c r="BB92" s="1131"/>
      <c r="BC92" s="1131"/>
      <c r="BD92" s="1131"/>
      <c r="BE92" s="1131"/>
    </row>
    <row r="93" spans="3:57" x14ac:dyDescent="0.15">
      <c r="C93" s="1131"/>
      <c r="D93" s="1131"/>
      <c r="E93" s="1131"/>
      <c r="F93" s="1131"/>
      <c r="G93" s="1131"/>
      <c r="H93" s="1131"/>
      <c r="I93" s="1131"/>
      <c r="J93" s="1131"/>
      <c r="K93" s="1131"/>
      <c r="L93" s="1131"/>
      <c r="M93" s="1131"/>
      <c r="N93" s="1131"/>
      <c r="O93" s="1131"/>
      <c r="P93" s="1131"/>
      <c r="Q93" s="1131"/>
      <c r="R93" s="1131"/>
      <c r="S93" s="1131"/>
      <c r="T93" s="1131"/>
      <c r="U93" s="1131"/>
      <c r="V93" s="1131"/>
      <c r="W93" s="1131"/>
      <c r="X93" s="1131"/>
      <c r="Y93" s="1131"/>
      <c r="Z93" s="1131"/>
      <c r="AA93" s="1131"/>
      <c r="AB93" s="1131"/>
      <c r="AC93" s="1131"/>
      <c r="AD93" s="1131"/>
      <c r="AE93" s="1131"/>
      <c r="AF93" s="1131"/>
      <c r="AG93" s="1131"/>
      <c r="AH93" s="1131"/>
      <c r="AI93" s="1131"/>
      <c r="AJ93" s="1131"/>
      <c r="AK93" s="1131"/>
      <c r="AL93" s="1131"/>
      <c r="AM93" s="1131"/>
      <c r="AN93" s="1131"/>
      <c r="AO93" s="1131"/>
      <c r="AP93" s="1131"/>
      <c r="AQ93" s="1131"/>
      <c r="AR93" s="1131"/>
      <c r="AS93" s="1131"/>
      <c r="AT93" s="1131"/>
      <c r="AU93" s="1131"/>
      <c r="AV93" s="1131"/>
      <c r="AW93" s="1131"/>
      <c r="AX93" s="1131"/>
      <c r="AY93" s="1131"/>
      <c r="AZ93" s="1131"/>
      <c r="BA93" s="1131"/>
      <c r="BB93" s="1131"/>
      <c r="BC93" s="1131"/>
      <c r="BD93" s="1131"/>
      <c r="BE93" s="1131"/>
    </row>
    <row r="94" spans="3:57" x14ac:dyDescent="0.15">
      <c r="C94" s="1131"/>
      <c r="D94" s="1131"/>
      <c r="E94" s="1131"/>
      <c r="F94" s="1131"/>
      <c r="G94" s="1131"/>
      <c r="H94" s="1131"/>
      <c r="I94" s="1131"/>
      <c r="J94" s="1131"/>
      <c r="K94" s="1131"/>
      <c r="L94" s="1131"/>
      <c r="M94" s="1131"/>
      <c r="N94" s="1131"/>
      <c r="O94" s="1131"/>
      <c r="P94" s="1131"/>
      <c r="Q94" s="1131"/>
      <c r="R94" s="1131"/>
      <c r="S94" s="1131"/>
      <c r="T94" s="1131"/>
      <c r="U94" s="1131"/>
      <c r="V94" s="1131"/>
      <c r="W94" s="1131"/>
      <c r="X94" s="1131"/>
      <c r="Y94" s="1131"/>
      <c r="Z94" s="1131"/>
      <c r="AA94" s="1131"/>
      <c r="AB94" s="1131"/>
      <c r="AC94" s="1131"/>
      <c r="AD94" s="1131"/>
      <c r="AE94" s="1131"/>
      <c r="AF94" s="1131"/>
      <c r="AG94" s="1131"/>
      <c r="AH94" s="1131"/>
      <c r="AI94" s="1131"/>
      <c r="AJ94" s="1131"/>
      <c r="AK94" s="1131"/>
      <c r="AL94" s="1131"/>
      <c r="AM94" s="1131"/>
      <c r="AN94" s="1131"/>
      <c r="AO94" s="1131"/>
      <c r="AP94" s="1131"/>
      <c r="AQ94" s="1131"/>
      <c r="AR94" s="1131"/>
      <c r="AS94" s="1131"/>
      <c r="AT94" s="1131"/>
      <c r="AU94" s="1131"/>
      <c r="AV94" s="1131"/>
      <c r="AW94" s="1131"/>
      <c r="AX94" s="1131"/>
      <c r="AY94" s="1131"/>
      <c r="AZ94" s="1131"/>
      <c r="BA94" s="1131"/>
      <c r="BB94" s="1131"/>
      <c r="BC94" s="1131"/>
      <c r="BD94" s="1131"/>
      <c r="BE94" s="1131"/>
    </row>
    <row r="95" spans="3:57" x14ac:dyDescent="0.15">
      <c r="C95" s="1131"/>
      <c r="D95" s="1131"/>
      <c r="E95" s="1131"/>
      <c r="F95" s="1131"/>
      <c r="G95" s="1131"/>
      <c r="H95" s="1131"/>
      <c r="I95" s="1131"/>
      <c r="J95" s="1131"/>
      <c r="K95" s="1131"/>
      <c r="L95" s="1131"/>
      <c r="M95" s="1131"/>
      <c r="N95" s="1131"/>
      <c r="O95" s="1131"/>
      <c r="P95" s="1131"/>
      <c r="Q95" s="1131"/>
      <c r="R95" s="1131"/>
      <c r="S95" s="1131"/>
      <c r="T95" s="1131"/>
      <c r="U95" s="1131"/>
      <c r="V95" s="1131"/>
      <c r="W95" s="1131"/>
      <c r="X95" s="1131"/>
      <c r="Y95" s="1131"/>
      <c r="Z95" s="1131"/>
      <c r="AA95" s="1131"/>
      <c r="AB95" s="1131"/>
      <c r="AC95" s="1131"/>
      <c r="AD95" s="1131"/>
      <c r="AE95" s="1131"/>
      <c r="AF95" s="1131"/>
      <c r="AG95" s="1131"/>
      <c r="AH95" s="1131"/>
      <c r="AI95" s="1131"/>
      <c r="AJ95" s="1131"/>
      <c r="AK95" s="1131"/>
      <c r="AL95" s="1131"/>
      <c r="AM95" s="1131"/>
      <c r="AN95" s="1131"/>
      <c r="AO95" s="1131"/>
      <c r="AP95" s="1131"/>
      <c r="AQ95" s="1131"/>
      <c r="AR95" s="1131"/>
      <c r="AS95" s="1131"/>
      <c r="AT95" s="1131"/>
      <c r="AU95" s="1131"/>
      <c r="AV95" s="1131"/>
      <c r="AW95" s="1131"/>
      <c r="AX95" s="1131"/>
      <c r="AY95" s="1131"/>
      <c r="AZ95" s="1131"/>
      <c r="BA95" s="1131"/>
      <c r="BB95" s="1131"/>
      <c r="BC95" s="1131"/>
      <c r="BD95" s="1131"/>
      <c r="BE95" s="1131"/>
    </row>
    <row r="96" spans="3:57" x14ac:dyDescent="0.15">
      <c r="C96" s="1131"/>
      <c r="D96" s="1131"/>
      <c r="E96" s="1131"/>
      <c r="F96" s="1131"/>
      <c r="G96" s="1131"/>
      <c r="H96" s="1131"/>
      <c r="I96" s="1131"/>
      <c r="J96" s="1131"/>
      <c r="K96" s="1131"/>
      <c r="L96" s="1131"/>
      <c r="M96" s="1131"/>
      <c r="N96" s="1131"/>
      <c r="O96" s="1131"/>
      <c r="P96" s="1131"/>
      <c r="Q96" s="1131"/>
      <c r="R96" s="1131"/>
      <c r="S96" s="1131"/>
      <c r="T96" s="1131"/>
      <c r="U96" s="1131"/>
      <c r="V96" s="1131"/>
      <c r="W96" s="1131"/>
      <c r="X96" s="1131"/>
      <c r="Y96" s="1131"/>
      <c r="Z96" s="1131"/>
      <c r="AA96" s="1131"/>
      <c r="AB96" s="1131"/>
      <c r="AC96" s="1131"/>
      <c r="AD96" s="1131"/>
      <c r="AE96" s="1131"/>
      <c r="AF96" s="1131"/>
      <c r="AG96" s="1131"/>
      <c r="AH96" s="1131"/>
      <c r="AI96" s="1131"/>
      <c r="AJ96" s="1131"/>
      <c r="AK96" s="1131"/>
      <c r="AL96" s="1131"/>
      <c r="AM96" s="1131"/>
      <c r="AN96" s="1131"/>
      <c r="AO96" s="1131"/>
      <c r="AP96" s="1131"/>
      <c r="AQ96" s="1131"/>
      <c r="AR96" s="1131"/>
      <c r="AS96" s="1131"/>
      <c r="AT96" s="1131"/>
      <c r="AU96" s="1131"/>
      <c r="AV96" s="1131"/>
      <c r="AW96" s="1131"/>
      <c r="AX96" s="1131"/>
      <c r="AY96" s="1131"/>
      <c r="AZ96" s="1131"/>
      <c r="BA96" s="1131"/>
      <c r="BB96" s="1131"/>
      <c r="BC96" s="1131"/>
      <c r="BD96" s="1131"/>
      <c r="BE96" s="1131"/>
    </row>
    <row r="97" spans="3:57" x14ac:dyDescent="0.15">
      <c r="C97" s="1131"/>
      <c r="D97" s="1131"/>
      <c r="E97" s="1131"/>
      <c r="F97" s="1131"/>
      <c r="G97" s="1131"/>
      <c r="H97" s="1131"/>
      <c r="I97" s="1131"/>
      <c r="J97" s="1131"/>
      <c r="K97" s="1131"/>
      <c r="L97" s="1131"/>
      <c r="M97" s="1131"/>
      <c r="N97" s="1131"/>
      <c r="O97" s="1131"/>
      <c r="P97" s="1131"/>
      <c r="Q97" s="1131"/>
      <c r="R97" s="1131"/>
      <c r="S97" s="1131"/>
      <c r="T97" s="1131"/>
      <c r="U97" s="1131"/>
      <c r="V97" s="1131"/>
      <c r="W97" s="1131"/>
      <c r="X97" s="1131"/>
      <c r="Y97" s="1131"/>
      <c r="Z97" s="1131"/>
      <c r="AA97" s="1131"/>
      <c r="AB97" s="1131"/>
      <c r="AC97" s="1131"/>
      <c r="AD97" s="1131"/>
      <c r="AE97" s="1131"/>
      <c r="AF97" s="1131"/>
      <c r="AG97" s="1131"/>
      <c r="AH97" s="1131"/>
      <c r="AI97" s="1131"/>
      <c r="AJ97" s="1131"/>
      <c r="AK97" s="1131"/>
      <c r="AL97" s="1131"/>
      <c r="AM97" s="1131"/>
      <c r="AN97" s="1131"/>
      <c r="AO97" s="1131"/>
      <c r="AP97" s="1131"/>
      <c r="AQ97" s="1131"/>
      <c r="AR97" s="1131"/>
      <c r="AS97" s="1131"/>
      <c r="AT97" s="1131"/>
      <c r="AU97" s="1131"/>
      <c r="AV97" s="1131"/>
      <c r="AW97" s="1131"/>
      <c r="AX97" s="1131"/>
      <c r="AY97" s="1131"/>
      <c r="AZ97" s="1131"/>
      <c r="BA97" s="1131"/>
      <c r="BB97" s="1131"/>
      <c r="BC97" s="1131"/>
      <c r="BD97" s="1131"/>
      <c r="BE97" s="1131"/>
    </row>
    <row r="98" spans="3:57" x14ac:dyDescent="0.15">
      <c r="C98" s="1131"/>
      <c r="D98" s="1131"/>
      <c r="E98" s="1131"/>
      <c r="F98" s="1131"/>
      <c r="G98" s="1131"/>
      <c r="H98" s="1131"/>
      <c r="I98" s="1131"/>
      <c r="J98" s="1131"/>
      <c r="K98" s="1131"/>
      <c r="L98" s="1131"/>
      <c r="M98" s="1131"/>
      <c r="N98" s="1131"/>
      <c r="O98" s="1131"/>
      <c r="P98" s="1131"/>
      <c r="Q98" s="1131"/>
      <c r="R98" s="1131"/>
      <c r="S98" s="1131"/>
      <c r="T98" s="1131"/>
      <c r="U98" s="1131"/>
      <c r="V98" s="1131"/>
      <c r="W98" s="1131"/>
      <c r="X98" s="1131"/>
      <c r="Y98" s="1131"/>
      <c r="Z98" s="1131"/>
      <c r="AA98" s="1131"/>
      <c r="AB98" s="1131"/>
      <c r="AC98" s="1131"/>
      <c r="AD98" s="1131"/>
      <c r="AE98" s="1131"/>
      <c r="AF98" s="1131"/>
      <c r="AG98" s="1131"/>
      <c r="AH98" s="1131"/>
      <c r="AI98" s="1131"/>
      <c r="AJ98" s="1131"/>
      <c r="AK98" s="1131"/>
      <c r="AL98" s="1131"/>
      <c r="AM98" s="1131"/>
      <c r="AN98" s="1131"/>
      <c r="AO98" s="1131"/>
      <c r="AP98" s="1131"/>
      <c r="AQ98" s="1131"/>
      <c r="AR98" s="1131"/>
      <c r="AS98" s="1131"/>
      <c r="AT98" s="1131"/>
      <c r="AU98" s="1131"/>
      <c r="AV98" s="1131"/>
      <c r="AW98" s="1131"/>
      <c r="AX98" s="1131"/>
      <c r="AY98" s="1131"/>
      <c r="AZ98" s="1131"/>
      <c r="BA98" s="1131"/>
      <c r="BB98" s="1131"/>
      <c r="BC98" s="1131"/>
      <c r="BD98" s="1131"/>
      <c r="BE98" s="1131"/>
    </row>
    <row r="99" spans="3:57" x14ac:dyDescent="0.15">
      <c r="C99" s="1131"/>
      <c r="D99" s="1131"/>
      <c r="E99" s="1131"/>
      <c r="F99" s="1131"/>
      <c r="G99" s="1131"/>
      <c r="H99" s="1131"/>
      <c r="I99" s="1131"/>
      <c r="J99" s="1131"/>
      <c r="K99" s="1131"/>
      <c r="L99" s="1131"/>
      <c r="M99" s="1131"/>
      <c r="N99" s="1131"/>
      <c r="O99" s="1131"/>
      <c r="P99" s="1131"/>
      <c r="Q99" s="1131"/>
      <c r="R99" s="1131"/>
      <c r="S99" s="1131"/>
      <c r="T99" s="1131"/>
      <c r="U99" s="1131"/>
      <c r="V99" s="1131"/>
      <c r="W99" s="1131"/>
      <c r="X99" s="1131"/>
      <c r="Y99" s="1131"/>
      <c r="Z99" s="1131"/>
      <c r="AA99" s="1131"/>
      <c r="AB99" s="1131"/>
      <c r="AC99" s="1131"/>
      <c r="AD99" s="1131"/>
      <c r="AE99" s="1131"/>
      <c r="AF99" s="1131"/>
      <c r="AG99" s="1131"/>
      <c r="AH99" s="1131"/>
      <c r="AI99" s="1131"/>
      <c r="AJ99" s="1131"/>
      <c r="AK99" s="1131"/>
      <c r="AL99" s="1131"/>
      <c r="AM99" s="1131"/>
      <c r="AN99" s="1131"/>
      <c r="AO99" s="1131"/>
      <c r="AP99" s="1131"/>
      <c r="AQ99" s="1131"/>
      <c r="AR99" s="1131"/>
      <c r="AS99" s="1131"/>
      <c r="AT99" s="1131"/>
      <c r="AU99" s="1131"/>
      <c r="AV99" s="1131"/>
      <c r="AW99" s="1131"/>
      <c r="AX99" s="1131"/>
      <c r="AY99" s="1131"/>
      <c r="AZ99" s="1131"/>
      <c r="BA99" s="1131"/>
      <c r="BB99" s="1131"/>
      <c r="BC99" s="1131"/>
      <c r="BD99" s="1131"/>
      <c r="BE99" s="1131"/>
    </row>
    <row r="100" spans="3:57" x14ac:dyDescent="0.15">
      <c r="C100" s="1131"/>
      <c r="D100" s="1131"/>
      <c r="E100" s="1131"/>
      <c r="F100" s="1131"/>
      <c r="G100" s="1131"/>
      <c r="H100" s="1131"/>
      <c r="I100" s="1131"/>
      <c r="J100" s="1131"/>
      <c r="K100" s="1131"/>
      <c r="L100" s="1131"/>
      <c r="M100" s="1131"/>
      <c r="N100" s="1131"/>
      <c r="O100" s="1131"/>
      <c r="P100" s="1131"/>
      <c r="Q100" s="1131"/>
      <c r="R100" s="1131"/>
      <c r="S100" s="1131"/>
      <c r="T100" s="1131"/>
      <c r="U100" s="1131"/>
      <c r="V100" s="1131"/>
      <c r="W100" s="1131"/>
      <c r="X100" s="1131"/>
      <c r="Y100" s="1131"/>
      <c r="Z100" s="1131"/>
      <c r="AA100" s="1131"/>
      <c r="AB100" s="1131"/>
      <c r="AC100" s="1131"/>
      <c r="AD100" s="1131"/>
      <c r="AE100" s="1131"/>
      <c r="AF100" s="1131"/>
      <c r="AG100" s="1131"/>
      <c r="AH100" s="1131"/>
      <c r="AI100" s="1131"/>
      <c r="AJ100" s="1131"/>
      <c r="AK100" s="1131"/>
      <c r="AL100" s="1131"/>
      <c r="AM100" s="1131"/>
      <c r="AN100" s="1131"/>
      <c r="AO100" s="1131"/>
      <c r="AP100" s="1131"/>
      <c r="AQ100" s="1131"/>
      <c r="AR100" s="1131"/>
      <c r="AS100" s="1131"/>
      <c r="AT100" s="1131"/>
      <c r="AU100" s="1131"/>
      <c r="AV100" s="1131"/>
      <c r="AW100" s="1131"/>
      <c r="AX100" s="1131"/>
      <c r="AY100" s="1131"/>
      <c r="AZ100" s="1131"/>
      <c r="BA100" s="1131"/>
      <c r="BB100" s="1131"/>
      <c r="BC100" s="1131"/>
      <c r="BD100" s="1131"/>
      <c r="BE100" s="1131"/>
    </row>
    <row r="101" spans="3:57" x14ac:dyDescent="0.15">
      <c r="C101" s="1131"/>
      <c r="D101" s="1131"/>
      <c r="E101" s="1131"/>
      <c r="F101" s="1131"/>
      <c r="G101" s="1131"/>
      <c r="H101" s="1131"/>
      <c r="I101" s="1131"/>
      <c r="J101" s="1131"/>
      <c r="K101" s="1131"/>
      <c r="L101" s="1131"/>
      <c r="M101" s="1131"/>
      <c r="N101" s="1131"/>
      <c r="O101" s="1131"/>
      <c r="P101" s="1131"/>
      <c r="Q101" s="1131"/>
      <c r="R101" s="1131"/>
      <c r="S101" s="1131"/>
      <c r="T101" s="1131"/>
      <c r="U101" s="1131"/>
      <c r="V101" s="1131"/>
      <c r="W101" s="1131"/>
      <c r="X101" s="1131"/>
      <c r="Y101" s="1131"/>
      <c r="Z101" s="1131"/>
      <c r="AA101" s="1131"/>
      <c r="AB101" s="1131"/>
      <c r="AC101" s="1131"/>
      <c r="AD101" s="1131"/>
      <c r="AE101" s="1131"/>
      <c r="AF101" s="1131"/>
      <c r="AG101" s="1131"/>
      <c r="AH101" s="1131"/>
      <c r="AI101" s="1131"/>
      <c r="AJ101" s="1131"/>
      <c r="AK101" s="1131"/>
      <c r="AL101" s="1131"/>
      <c r="AM101" s="1131"/>
      <c r="AN101" s="1131"/>
      <c r="AO101" s="1131"/>
      <c r="AP101" s="1131"/>
      <c r="AQ101" s="1131"/>
      <c r="AR101" s="1131"/>
      <c r="AS101" s="1131"/>
      <c r="AT101" s="1131"/>
      <c r="AU101" s="1131"/>
      <c r="AV101" s="1131"/>
      <c r="AW101" s="1131"/>
      <c r="AX101" s="1131"/>
      <c r="AY101" s="1131"/>
      <c r="AZ101" s="1131"/>
      <c r="BA101" s="1131"/>
      <c r="BB101" s="1131"/>
      <c r="BC101" s="1131"/>
      <c r="BD101" s="1131"/>
      <c r="BE101" s="1131"/>
    </row>
    <row r="102" spans="3:57" x14ac:dyDescent="0.15">
      <c r="C102" s="1131"/>
      <c r="D102" s="1131"/>
      <c r="E102" s="1131"/>
      <c r="F102" s="1131"/>
      <c r="G102" s="1131"/>
      <c r="H102" s="1131"/>
      <c r="I102" s="1131"/>
      <c r="J102" s="1131"/>
      <c r="K102" s="1131"/>
      <c r="L102" s="1131"/>
      <c r="M102" s="1131"/>
      <c r="N102" s="1131"/>
      <c r="O102" s="1131"/>
      <c r="P102" s="1131"/>
      <c r="Q102" s="1131"/>
      <c r="R102" s="1131"/>
      <c r="S102" s="1131"/>
      <c r="T102" s="1131"/>
      <c r="U102" s="1131"/>
      <c r="V102" s="1131"/>
      <c r="W102" s="1131"/>
      <c r="X102" s="1131"/>
      <c r="Y102" s="1131"/>
      <c r="Z102" s="1131"/>
      <c r="AA102" s="1131"/>
      <c r="AB102" s="1131"/>
      <c r="AC102" s="1131"/>
      <c r="AD102" s="1131"/>
      <c r="AE102" s="1131"/>
      <c r="AF102" s="1131"/>
      <c r="AG102" s="1131"/>
      <c r="AH102" s="1131"/>
      <c r="AI102" s="1131"/>
      <c r="AJ102" s="1131"/>
      <c r="AK102" s="1131"/>
      <c r="AL102" s="1131"/>
      <c r="AM102" s="1131"/>
      <c r="AN102" s="1131"/>
      <c r="AO102" s="1131"/>
      <c r="AP102" s="1131"/>
      <c r="AQ102" s="1131"/>
      <c r="AR102" s="1131"/>
      <c r="AS102" s="1131"/>
      <c r="AT102" s="1131"/>
      <c r="AU102" s="1131"/>
      <c r="AV102" s="1131"/>
      <c r="AW102" s="1131"/>
      <c r="AX102" s="1131"/>
      <c r="AY102" s="1131"/>
      <c r="AZ102" s="1131"/>
      <c r="BA102" s="1131"/>
      <c r="BB102" s="1131"/>
      <c r="BC102" s="1131"/>
      <c r="BD102" s="1131"/>
      <c r="BE102" s="1131"/>
    </row>
    <row r="103" spans="3:57" x14ac:dyDescent="0.15">
      <c r="C103" s="1131"/>
      <c r="D103" s="1131"/>
      <c r="E103" s="1131"/>
      <c r="F103" s="1131"/>
      <c r="G103" s="1131"/>
      <c r="H103" s="1131"/>
      <c r="I103" s="1131"/>
      <c r="J103" s="1131"/>
      <c r="K103" s="1131"/>
      <c r="L103" s="1131"/>
      <c r="M103" s="1131"/>
      <c r="N103" s="1131"/>
      <c r="O103" s="1131"/>
      <c r="P103" s="1131"/>
      <c r="Q103" s="1131"/>
      <c r="R103" s="1131"/>
      <c r="S103" s="1131"/>
      <c r="T103" s="1131"/>
      <c r="U103" s="1131"/>
      <c r="V103" s="1131"/>
      <c r="W103" s="1131"/>
      <c r="X103" s="1131"/>
      <c r="Y103" s="1131"/>
      <c r="Z103" s="1131"/>
      <c r="AA103" s="1131"/>
      <c r="AB103" s="1131"/>
      <c r="AC103" s="1131"/>
      <c r="AD103" s="1131"/>
      <c r="AE103" s="1131"/>
      <c r="AF103" s="1131"/>
      <c r="AG103" s="1131"/>
      <c r="AH103" s="1131"/>
      <c r="AI103" s="1131"/>
      <c r="AJ103" s="1131"/>
      <c r="AK103" s="1131"/>
      <c r="AL103" s="1131"/>
      <c r="AM103" s="1131"/>
      <c r="AN103" s="1131"/>
      <c r="AO103" s="1131"/>
      <c r="AP103" s="1131"/>
      <c r="AQ103" s="1131"/>
      <c r="AR103" s="1131"/>
      <c r="AS103" s="1131"/>
      <c r="AT103" s="1131"/>
      <c r="AU103" s="1131"/>
      <c r="AV103" s="1131"/>
      <c r="AW103" s="1131"/>
      <c r="AX103" s="1131"/>
      <c r="AY103" s="1131"/>
      <c r="AZ103" s="1131"/>
      <c r="BA103" s="1131"/>
      <c r="BB103" s="1131"/>
      <c r="BC103" s="1131"/>
      <c r="BD103" s="1131"/>
      <c r="BE103" s="1131"/>
    </row>
    <row r="104" spans="3:57" x14ac:dyDescent="0.15">
      <c r="C104" s="1131"/>
      <c r="D104" s="1131"/>
      <c r="E104" s="1131"/>
      <c r="F104" s="1131"/>
      <c r="G104" s="1131"/>
      <c r="H104" s="1131"/>
      <c r="I104" s="1131"/>
      <c r="J104" s="1131"/>
      <c r="K104" s="1131"/>
      <c r="L104" s="1131"/>
      <c r="M104" s="1131"/>
      <c r="N104" s="1131"/>
      <c r="O104" s="1131"/>
      <c r="P104" s="1131"/>
      <c r="Q104" s="1131"/>
      <c r="R104" s="1131"/>
      <c r="S104" s="1131"/>
      <c r="T104" s="1131"/>
      <c r="U104" s="1131"/>
      <c r="V104" s="1131"/>
      <c r="W104" s="1131"/>
      <c r="X104" s="1131"/>
      <c r="Y104" s="1131"/>
      <c r="Z104" s="1131"/>
      <c r="AA104" s="1131"/>
      <c r="AB104" s="1131"/>
      <c r="AC104" s="1131"/>
      <c r="AD104" s="1131"/>
      <c r="AE104" s="1131"/>
      <c r="AF104" s="1131"/>
      <c r="AG104" s="1131"/>
      <c r="AH104" s="1131"/>
      <c r="AI104" s="1131"/>
      <c r="AJ104" s="1131"/>
      <c r="AK104" s="1131"/>
      <c r="AL104" s="1131"/>
      <c r="AM104" s="1131"/>
      <c r="AN104" s="1131"/>
      <c r="AO104" s="1131"/>
      <c r="AP104" s="1131"/>
      <c r="AQ104" s="1131"/>
      <c r="AR104" s="1131"/>
      <c r="AS104" s="1131"/>
      <c r="AT104" s="1131"/>
      <c r="AU104" s="1131"/>
      <c r="AV104" s="1131"/>
      <c r="AW104" s="1131"/>
      <c r="AX104" s="1131"/>
      <c r="AY104" s="1131"/>
      <c r="AZ104" s="1131"/>
      <c r="BA104" s="1131"/>
      <c r="BB104" s="1131"/>
      <c r="BC104" s="1131"/>
      <c r="BD104" s="1131"/>
      <c r="BE104" s="1131"/>
    </row>
    <row r="105" spans="3:57" x14ac:dyDescent="0.15">
      <c r="C105" s="1131"/>
      <c r="D105" s="1131"/>
      <c r="E105" s="1131"/>
      <c r="F105" s="1131"/>
      <c r="G105" s="1131"/>
      <c r="H105" s="1131"/>
      <c r="I105" s="1131"/>
      <c r="J105" s="1131"/>
      <c r="K105" s="1131"/>
      <c r="L105" s="1131"/>
      <c r="M105" s="1131"/>
      <c r="N105" s="1131"/>
      <c r="O105" s="1131"/>
      <c r="P105" s="1131"/>
      <c r="Q105" s="1131"/>
      <c r="R105" s="1131"/>
      <c r="S105" s="1131"/>
      <c r="T105" s="1131"/>
      <c r="U105" s="1131"/>
      <c r="V105" s="1131"/>
      <c r="W105" s="1131"/>
      <c r="X105" s="1131"/>
      <c r="Y105" s="1131"/>
      <c r="Z105" s="1131"/>
      <c r="AA105" s="1131"/>
      <c r="AB105" s="1131"/>
      <c r="AC105" s="1131"/>
      <c r="AD105" s="1131"/>
      <c r="AE105" s="1131"/>
      <c r="AF105" s="1131"/>
      <c r="AG105" s="1131"/>
      <c r="AH105" s="1131"/>
      <c r="AI105" s="1131"/>
      <c r="AJ105" s="1131"/>
      <c r="AK105" s="1131"/>
      <c r="AL105" s="1131"/>
      <c r="AM105" s="1131"/>
      <c r="AN105" s="1131"/>
      <c r="AO105" s="1131"/>
      <c r="AP105" s="1131"/>
      <c r="AQ105" s="1131"/>
      <c r="AR105" s="1131"/>
      <c r="AS105" s="1131"/>
      <c r="AT105" s="1131"/>
      <c r="AU105" s="1131"/>
      <c r="AV105" s="1131"/>
      <c r="AW105" s="1131"/>
      <c r="AX105" s="1131"/>
      <c r="AY105" s="1131"/>
      <c r="AZ105" s="1131"/>
      <c r="BA105" s="1131"/>
      <c r="BB105" s="1131"/>
      <c r="BC105" s="1131"/>
      <c r="BD105" s="1131"/>
      <c r="BE105" s="1131"/>
    </row>
    <row r="106" spans="3:57" x14ac:dyDescent="0.15">
      <c r="C106" s="1131"/>
      <c r="D106" s="1131"/>
      <c r="E106" s="1131"/>
      <c r="F106" s="1131"/>
      <c r="G106" s="1131"/>
      <c r="H106" s="1131"/>
      <c r="I106" s="1131"/>
      <c r="J106" s="1131"/>
      <c r="K106" s="1131"/>
      <c r="L106" s="1131"/>
      <c r="M106" s="1131"/>
      <c r="N106" s="1131"/>
      <c r="O106" s="1131"/>
      <c r="P106" s="1131"/>
      <c r="Q106" s="1131"/>
      <c r="R106" s="1131"/>
      <c r="S106" s="1131"/>
      <c r="T106" s="1131"/>
      <c r="U106" s="1131"/>
      <c r="V106" s="1131"/>
      <c r="W106" s="1131"/>
      <c r="X106" s="1131"/>
      <c r="Y106" s="1131"/>
      <c r="Z106" s="1131"/>
      <c r="AA106" s="1131"/>
      <c r="AB106" s="1131"/>
      <c r="AC106" s="1131"/>
      <c r="AD106" s="1131"/>
      <c r="AE106" s="1131"/>
      <c r="AF106" s="1131"/>
      <c r="AG106" s="1131"/>
      <c r="AH106" s="1131"/>
      <c r="AI106" s="1131"/>
      <c r="AJ106" s="1131"/>
      <c r="AK106" s="1131"/>
      <c r="AL106" s="1131"/>
      <c r="AM106" s="1131"/>
      <c r="AN106" s="1131"/>
      <c r="AO106" s="1131"/>
      <c r="AP106" s="1131"/>
      <c r="AQ106" s="1131"/>
      <c r="AR106" s="1131"/>
      <c r="AS106" s="1131"/>
      <c r="AT106" s="1131"/>
      <c r="AU106" s="1131"/>
      <c r="AV106" s="1131"/>
      <c r="AW106" s="1131"/>
      <c r="AX106" s="1131"/>
      <c r="AY106" s="1131"/>
      <c r="AZ106" s="1131"/>
      <c r="BA106" s="1131"/>
      <c r="BB106" s="1131"/>
      <c r="BC106" s="1131"/>
      <c r="BD106" s="1131"/>
      <c r="BE106" s="1131"/>
    </row>
    <row r="107" spans="3:57" x14ac:dyDescent="0.15">
      <c r="C107" s="1131"/>
      <c r="D107" s="1131"/>
      <c r="E107" s="1131"/>
      <c r="F107" s="1131"/>
      <c r="G107" s="1131"/>
      <c r="H107" s="1131"/>
      <c r="I107" s="1131"/>
      <c r="J107" s="1131"/>
      <c r="K107" s="1131"/>
      <c r="L107" s="1131"/>
      <c r="M107" s="1131"/>
      <c r="N107" s="1131"/>
      <c r="O107" s="1131"/>
      <c r="P107" s="1131"/>
      <c r="Q107" s="1131"/>
      <c r="R107" s="1131"/>
      <c r="S107" s="1131"/>
      <c r="T107" s="1131"/>
      <c r="U107" s="1131"/>
      <c r="V107" s="1131"/>
      <c r="W107" s="1131"/>
      <c r="X107" s="1131"/>
      <c r="Y107" s="1131"/>
      <c r="Z107" s="1131"/>
      <c r="AA107" s="1131"/>
      <c r="AB107" s="1131"/>
      <c r="AC107" s="1131"/>
      <c r="AD107" s="1131"/>
      <c r="AE107" s="1131"/>
      <c r="AF107" s="1131"/>
      <c r="AG107" s="1131"/>
      <c r="AH107" s="1131"/>
      <c r="AI107" s="1131"/>
      <c r="AJ107" s="1131"/>
      <c r="AK107" s="1131"/>
      <c r="AL107" s="1131"/>
      <c r="AM107" s="1131"/>
      <c r="AN107" s="1131"/>
      <c r="AO107" s="1131"/>
      <c r="AP107" s="1131"/>
      <c r="AQ107" s="1131"/>
      <c r="AR107" s="1131"/>
      <c r="AS107" s="1131"/>
      <c r="AT107" s="1131"/>
      <c r="AU107" s="1131"/>
      <c r="AV107" s="1131"/>
      <c r="AW107" s="1131"/>
      <c r="AX107" s="1131"/>
      <c r="AY107" s="1131"/>
      <c r="AZ107" s="1131"/>
      <c r="BA107" s="1131"/>
      <c r="BB107" s="1131"/>
      <c r="BC107" s="1131"/>
      <c r="BD107" s="1131"/>
      <c r="BE107" s="1131"/>
    </row>
    <row r="108" spans="3:57" x14ac:dyDescent="0.15">
      <c r="C108" s="1131"/>
      <c r="D108" s="1131"/>
      <c r="E108" s="1131"/>
      <c r="F108" s="1131"/>
      <c r="G108" s="1131"/>
      <c r="H108" s="1131"/>
      <c r="I108" s="1131"/>
      <c r="J108" s="1131"/>
      <c r="K108" s="1131"/>
      <c r="L108" s="1131"/>
      <c r="M108" s="1131"/>
      <c r="N108" s="1131"/>
      <c r="O108" s="1131"/>
      <c r="P108" s="1131"/>
      <c r="Q108" s="1131"/>
      <c r="R108" s="1131"/>
      <c r="S108" s="1131"/>
      <c r="T108" s="1131"/>
      <c r="U108" s="1131"/>
      <c r="V108" s="1131"/>
      <c r="W108" s="1131"/>
      <c r="X108" s="1131"/>
      <c r="Y108" s="1131"/>
      <c r="Z108" s="1131"/>
      <c r="AA108" s="1131"/>
      <c r="AB108" s="1131"/>
      <c r="AC108" s="1131"/>
      <c r="AD108" s="1131"/>
      <c r="AE108" s="1131"/>
      <c r="AF108" s="1131"/>
      <c r="AG108" s="1131"/>
      <c r="AH108" s="1131"/>
      <c r="AI108" s="1131"/>
      <c r="AJ108" s="1131"/>
      <c r="AK108" s="1131"/>
      <c r="AL108" s="1131"/>
      <c r="AM108" s="1131"/>
      <c r="AN108" s="1131"/>
      <c r="AO108" s="1131"/>
      <c r="AP108" s="1131"/>
      <c r="AQ108" s="1131"/>
      <c r="AR108" s="1131"/>
      <c r="AS108" s="1131"/>
      <c r="AT108" s="1131"/>
      <c r="AU108" s="1131"/>
      <c r="AV108" s="1131"/>
      <c r="AW108" s="1131"/>
      <c r="AX108" s="1131"/>
      <c r="AY108" s="1131"/>
      <c r="AZ108" s="1131"/>
      <c r="BA108" s="1131"/>
      <c r="BB108" s="1131"/>
      <c r="BC108" s="1131"/>
      <c r="BD108" s="1131"/>
      <c r="BE108" s="1131"/>
    </row>
    <row r="109" spans="3:57" x14ac:dyDescent="0.15">
      <c r="C109" s="1131"/>
      <c r="D109" s="1131"/>
      <c r="E109" s="1131"/>
      <c r="F109" s="1131"/>
      <c r="G109" s="1131"/>
      <c r="H109" s="1131"/>
      <c r="I109" s="1131"/>
      <c r="J109" s="1131"/>
      <c r="K109" s="1131"/>
      <c r="L109" s="1131"/>
      <c r="M109" s="1131"/>
      <c r="N109" s="1131"/>
      <c r="O109" s="1131"/>
      <c r="P109" s="1131"/>
      <c r="Q109" s="1131"/>
      <c r="R109" s="1131"/>
      <c r="S109" s="1131"/>
      <c r="T109" s="1131"/>
      <c r="U109" s="1131"/>
      <c r="V109" s="1131"/>
      <c r="W109" s="1131"/>
      <c r="X109" s="1131"/>
      <c r="Y109" s="1131"/>
      <c r="Z109" s="1131"/>
      <c r="AA109" s="1131"/>
      <c r="AB109" s="1131"/>
      <c r="AC109" s="1131"/>
      <c r="AD109" s="1131"/>
      <c r="AE109" s="1131"/>
      <c r="AF109" s="1131"/>
      <c r="AG109" s="1131"/>
      <c r="AH109" s="1131"/>
      <c r="AI109" s="1131"/>
      <c r="AJ109" s="1131"/>
      <c r="AK109" s="1131"/>
      <c r="AL109" s="1131"/>
      <c r="AM109" s="1131"/>
      <c r="AN109" s="1131"/>
      <c r="AO109" s="1131"/>
      <c r="AP109" s="1131"/>
      <c r="AQ109" s="1131"/>
      <c r="AR109" s="1131"/>
      <c r="AS109" s="1131"/>
      <c r="AT109" s="1131"/>
      <c r="AU109" s="1131"/>
      <c r="AV109" s="1131"/>
      <c r="AW109" s="1131"/>
      <c r="AX109" s="1131"/>
      <c r="AY109" s="1131"/>
      <c r="AZ109" s="1131"/>
      <c r="BA109" s="1131"/>
      <c r="BB109" s="1131"/>
      <c r="BC109" s="1131"/>
      <c r="BD109" s="1131"/>
      <c r="BE109" s="1131"/>
    </row>
    <row r="110" spans="3:57" x14ac:dyDescent="0.15">
      <c r="C110" s="1131"/>
      <c r="D110" s="1131"/>
      <c r="E110" s="1131"/>
      <c r="F110" s="1131"/>
      <c r="G110" s="1131"/>
      <c r="H110" s="1131"/>
      <c r="I110" s="1131"/>
      <c r="J110" s="1131"/>
      <c r="K110" s="1131"/>
      <c r="L110" s="1131"/>
      <c r="M110" s="1131"/>
      <c r="N110" s="1131"/>
      <c r="O110" s="1131"/>
      <c r="P110" s="1131"/>
      <c r="Q110" s="1131"/>
      <c r="R110" s="1131"/>
      <c r="S110" s="1131"/>
      <c r="T110" s="1131"/>
      <c r="U110" s="1131"/>
      <c r="V110" s="1131"/>
      <c r="W110" s="1131"/>
      <c r="X110" s="1131"/>
      <c r="Y110" s="1131"/>
      <c r="Z110" s="1131"/>
      <c r="AA110" s="1131"/>
      <c r="AB110" s="1131"/>
      <c r="AC110" s="1131"/>
      <c r="AD110" s="1131"/>
      <c r="AE110" s="1131"/>
      <c r="AF110" s="1131"/>
      <c r="AG110" s="1131"/>
      <c r="AH110" s="1131"/>
      <c r="AI110" s="1131"/>
      <c r="AJ110" s="1131"/>
      <c r="AK110" s="1131"/>
      <c r="AL110" s="1131"/>
      <c r="AM110" s="1131"/>
      <c r="AN110" s="1131"/>
      <c r="AO110" s="1131"/>
      <c r="AP110" s="1131"/>
      <c r="AQ110" s="1131"/>
      <c r="AR110" s="1131"/>
      <c r="AS110" s="1131"/>
      <c r="AT110" s="1131"/>
      <c r="AU110" s="1131"/>
      <c r="AV110" s="1131"/>
      <c r="AW110" s="1131"/>
      <c r="AX110" s="1131"/>
      <c r="AY110" s="1131"/>
      <c r="AZ110" s="1131"/>
      <c r="BA110" s="1131"/>
      <c r="BB110" s="1131"/>
      <c r="BC110" s="1131"/>
      <c r="BD110" s="1131"/>
      <c r="BE110" s="1131"/>
    </row>
    <row r="111" spans="3:57" x14ac:dyDescent="0.15">
      <c r="C111" s="1131"/>
      <c r="D111" s="1131"/>
      <c r="E111" s="1131"/>
      <c r="F111" s="1131"/>
      <c r="G111" s="1131"/>
      <c r="H111" s="1131"/>
      <c r="I111" s="1131"/>
      <c r="J111" s="1131"/>
      <c r="K111" s="1131"/>
      <c r="L111" s="1131"/>
      <c r="M111" s="1131"/>
      <c r="N111" s="1131"/>
      <c r="O111" s="1131"/>
      <c r="P111" s="1131"/>
      <c r="Q111" s="1131"/>
      <c r="R111" s="1131"/>
      <c r="S111" s="1131"/>
      <c r="T111" s="1131"/>
      <c r="U111" s="1131"/>
      <c r="V111" s="1131"/>
      <c r="W111" s="1131"/>
      <c r="X111" s="1131"/>
      <c r="Y111" s="1131"/>
      <c r="Z111" s="1131"/>
      <c r="AA111" s="1131"/>
      <c r="AB111" s="1131"/>
      <c r="AC111" s="1131"/>
      <c r="AD111" s="1131"/>
      <c r="AE111" s="1131"/>
      <c r="AF111" s="1131"/>
      <c r="AG111" s="1131"/>
      <c r="AH111" s="1131"/>
      <c r="AI111" s="1131"/>
      <c r="AJ111" s="1131"/>
      <c r="AK111" s="1131"/>
      <c r="AL111" s="1131"/>
      <c r="AM111" s="1131"/>
      <c r="AN111" s="1131"/>
      <c r="AO111" s="1131"/>
      <c r="AP111" s="1131"/>
      <c r="AQ111" s="1131"/>
      <c r="AR111" s="1131"/>
      <c r="AS111" s="1131"/>
      <c r="AT111" s="1131"/>
      <c r="AU111" s="1131"/>
      <c r="AV111" s="1131"/>
      <c r="AW111" s="1131"/>
      <c r="AX111" s="1131"/>
      <c r="AY111" s="1131"/>
      <c r="AZ111" s="1131"/>
      <c r="BA111" s="1131"/>
      <c r="BB111" s="1131"/>
      <c r="BC111" s="1131"/>
      <c r="BD111" s="1131"/>
      <c r="BE111" s="1131"/>
    </row>
    <row r="112" spans="3:57" x14ac:dyDescent="0.15">
      <c r="C112" s="1131"/>
      <c r="D112" s="1131"/>
      <c r="E112" s="1131"/>
      <c r="F112" s="1131"/>
      <c r="G112" s="1131"/>
      <c r="H112" s="1131"/>
      <c r="I112" s="1131"/>
      <c r="J112" s="1131"/>
      <c r="K112" s="1131"/>
      <c r="L112" s="1131"/>
      <c r="M112" s="1131"/>
      <c r="N112" s="1131"/>
      <c r="O112" s="1131"/>
      <c r="P112" s="1131"/>
      <c r="Q112" s="1131"/>
      <c r="R112" s="1131"/>
      <c r="S112" s="1131"/>
      <c r="T112" s="1131"/>
      <c r="U112" s="1131"/>
      <c r="V112" s="1131"/>
      <c r="W112" s="1131"/>
      <c r="X112" s="1131"/>
      <c r="Y112" s="1131"/>
      <c r="Z112" s="1131"/>
      <c r="AA112" s="1131"/>
      <c r="AB112" s="1131"/>
      <c r="AC112" s="1131"/>
      <c r="AD112" s="1131"/>
      <c r="AE112" s="1131"/>
      <c r="AF112" s="1131"/>
      <c r="AG112" s="1131"/>
      <c r="AH112" s="1131"/>
      <c r="AI112" s="1131"/>
      <c r="AJ112" s="1131"/>
      <c r="AK112" s="1131"/>
      <c r="AL112" s="1131"/>
      <c r="AM112" s="1131"/>
      <c r="AN112" s="1131"/>
      <c r="AO112" s="1131"/>
      <c r="AP112" s="1131"/>
      <c r="AQ112" s="1131"/>
      <c r="AR112" s="1131"/>
      <c r="AS112" s="1131"/>
      <c r="AT112" s="1131"/>
      <c r="AU112" s="1131"/>
      <c r="AV112" s="1131"/>
      <c r="AW112" s="1131"/>
      <c r="AX112" s="1131"/>
      <c r="AY112" s="1131"/>
      <c r="AZ112" s="1131"/>
      <c r="BA112" s="1131"/>
      <c r="BB112" s="1131"/>
      <c r="BC112" s="1131"/>
      <c r="BD112" s="1131"/>
      <c r="BE112" s="1131"/>
    </row>
    <row r="113" spans="3:57" x14ac:dyDescent="0.15">
      <c r="C113" s="1131"/>
      <c r="D113" s="1131"/>
      <c r="E113" s="1131"/>
      <c r="F113" s="1131"/>
      <c r="G113" s="1131"/>
      <c r="H113" s="1131"/>
      <c r="I113" s="1131"/>
      <c r="J113" s="1131"/>
      <c r="K113" s="1131"/>
      <c r="L113" s="1131"/>
      <c r="M113" s="1131"/>
      <c r="N113" s="1131"/>
      <c r="O113" s="1131"/>
      <c r="P113" s="1131"/>
      <c r="Q113" s="1131"/>
      <c r="R113" s="1131"/>
      <c r="S113" s="1131"/>
      <c r="T113" s="1131"/>
      <c r="U113" s="1131"/>
      <c r="V113" s="1131"/>
      <c r="W113" s="1131"/>
      <c r="X113" s="1131"/>
      <c r="Y113" s="1131"/>
      <c r="Z113" s="1131"/>
      <c r="AA113" s="1131"/>
      <c r="AB113" s="1131"/>
      <c r="AC113" s="1131"/>
      <c r="AD113" s="1131"/>
      <c r="AE113" s="1131"/>
      <c r="AF113" s="1131"/>
      <c r="AG113" s="1131"/>
      <c r="AH113" s="1131"/>
      <c r="AI113" s="1131"/>
      <c r="AJ113" s="1131"/>
      <c r="AK113" s="1131"/>
      <c r="AL113" s="1131"/>
      <c r="AM113" s="1131"/>
      <c r="AN113" s="1131"/>
      <c r="AO113" s="1131"/>
      <c r="AP113" s="1131"/>
      <c r="AQ113" s="1131"/>
      <c r="AR113" s="1131"/>
      <c r="AS113" s="1131"/>
      <c r="AT113" s="1131"/>
      <c r="AU113" s="1131"/>
      <c r="AV113" s="1131"/>
      <c r="AW113" s="1131"/>
      <c r="AX113" s="1131"/>
      <c r="AY113" s="1131"/>
      <c r="AZ113" s="1131"/>
      <c r="BA113" s="1131"/>
      <c r="BB113" s="1131"/>
      <c r="BC113" s="1131"/>
      <c r="BD113" s="1131"/>
      <c r="BE113" s="1131"/>
    </row>
    <row r="114" spans="3:57" x14ac:dyDescent="0.15">
      <c r="C114" s="1131"/>
      <c r="D114" s="1131"/>
      <c r="E114" s="1131"/>
      <c r="F114" s="1131"/>
      <c r="G114" s="1131"/>
      <c r="H114" s="1131"/>
      <c r="I114" s="1131"/>
      <c r="J114" s="1131"/>
      <c r="K114" s="1131"/>
      <c r="L114" s="1131"/>
      <c r="M114" s="1131"/>
      <c r="N114" s="1131"/>
      <c r="O114" s="1131"/>
      <c r="P114" s="1131"/>
      <c r="Q114" s="1131"/>
      <c r="R114" s="1131"/>
      <c r="S114" s="1131"/>
      <c r="T114" s="1131"/>
      <c r="U114" s="1131"/>
      <c r="V114" s="1131"/>
      <c r="W114" s="1131"/>
      <c r="X114" s="1131"/>
      <c r="Y114" s="1131"/>
      <c r="Z114" s="1131"/>
      <c r="AA114" s="1131"/>
      <c r="AB114" s="1131"/>
      <c r="AC114" s="1131"/>
      <c r="AD114" s="1131"/>
      <c r="AE114" s="1131"/>
      <c r="AF114" s="1131"/>
      <c r="AG114" s="1131"/>
      <c r="AH114" s="1131"/>
      <c r="AI114" s="1131"/>
      <c r="AJ114" s="1131"/>
      <c r="AK114" s="1131"/>
      <c r="AL114" s="1131"/>
      <c r="AM114" s="1131"/>
      <c r="AN114" s="1131"/>
      <c r="AO114" s="1131"/>
      <c r="AP114" s="1131"/>
      <c r="AQ114" s="1131"/>
      <c r="AR114" s="1131"/>
      <c r="AS114" s="1131"/>
      <c r="AT114" s="1131"/>
      <c r="AU114" s="1131"/>
      <c r="AV114" s="1131"/>
      <c r="AW114" s="1131"/>
      <c r="AX114" s="1131"/>
      <c r="AY114" s="1131"/>
      <c r="AZ114" s="1131"/>
      <c r="BA114" s="1131"/>
      <c r="BB114" s="1131"/>
      <c r="BC114" s="1131"/>
      <c r="BD114" s="1131"/>
      <c r="BE114" s="1131"/>
    </row>
    <row r="115" spans="3:57" x14ac:dyDescent="0.15">
      <c r="C115" s="1131"/>
      <c r="D115" s="1131"/>
      <c r="E115" s="1131"/>
      <c r="F115" s="1131"/>
      <c r="G115" s="1131"/>
      <c r="H115" s="1131"/>
      <c r="I115" s="1131"/>
      <c r="J115" s="1131"/>
      <c r="K115" s="1131"/>
      <c r="L115" s="1131"/>
      <c r="M115" s="1131"/>
      <c r="N115" s="1131"/>
      <c r="O115" s="1131"/>
      <c r="P115" s="1131"/>
      <c r="Q115" s="1131"/>
      <c r="R115" s="1131"/>
      <c r="S115" s="1131"/>
      <c r="T115" s="1131"/>
      <c r="U115" s="1131"/>
      <c r="V115" s="1131"/>
      <c r="W115" s="1131"/>
      <c r="X115" s="1131"/>
      <c r="Y115" s="1131"/>
      <c r="Z115" s="1131"/>
      <c r="AA115" s="1131"/>
      <c r="AB115" s="1131"/>
      <c r="AC115" s="1131"/>
      <c r="AD115" s="1131"/>
      <c r="AE115" s="1131"/>
      <c r="AF115" s="1131"/>
      <c r="AG115" s="1131"/>
      <c r="AH115" s="1131"/>
      <c r="AI115" s="1131"/>
      <c r="AJ115" s="1131"/>
      <c r="AK115" s="1131"/>
      <c r="AL115" s="1131"/>
      <c r="AM115" s="1131"/>
      <c r="AN115" s="1131"/>
      <c r="AO115" s="1131"/>
      <c r="AP115" s="1131"/>
      <c r="AQ115" s="1131"/>
      <c r="AR115" s="1131"/>
      <c r="AS115" s="1131"/>
      <c r="AT115" s="1131"/>
      <c r="AU115" s="1131"/>
      <c r="AV115" s="1131"/>
      <c r="AW115" s="1131"/>
      <c r="AX115" s="1131"/>
      <c r="AY115" s="1131"/>
      <c r="AZ115" s="1131"/>
      <c r="BA115" s="1131"/>
      <c r="BB115" s="1131"/>
      <c r="BC115" s="1131"/>
      <c r="BD115" s="1131"/>
      <c r="BE115" s="1131"/>
    </row>
    <row r="116" spans="3:57" x14ac:dyDescent="0.15">
      <c r="C116" s="1131"/>
      <c r="D116" s="1131"/>
      <c r="E116" s="1131"/>
      <c r="F116" s="1131"/>
      <c r="G116" s="1131"/>
      <c r="H116" s="1131"/>
      <c r="I116" s="1131"/>
      <c r="J116" s="1131"/>
      <c r="K116" s="1131"/>
      <c r="L116" s="1131"/>
      <c r="M116" s="1131"/>
      <c r="N116" s="1131"/>
      <c r="O116" s="1131"/>
      <c r="P116" s="1131"/>
      <c r="Q116" s="1131"/>
      <c r="R116" s="1131"/>
      <c r="S116" s="1131"/>
      <c r="T116" s="1131"/>
      <c r="U116" s="1131"/>
      <c r="V116" s="1131"/>
      <c r="W116" s="1131"/>
      <c r="X116" s="1131"/>
      <c r="Y116" s="1131"/>
      <c r="Z116" s="1131"/>
      <c r="AA116" s="1131"/>
      <c r="AB116" s="1131"/>
      <c r="AC116" s="1131"/>
      <c r="AD116" s="1131"/>
      <c r="AE116" s="1131"/>
      <c r="AF116" s="1131"/>
      <c r="AG116" s="1131"/>
      <c r="AH116" s="1131"/>
      <c r="AI116" s="1131"/>
      <c r="AJ116" s="1131"/>
      <c r="AK116" s="1131"/>
      <c r="AL116" s="1131"/>
      <c r="AM116" s="1131"/>
      <c r="AN116" s="1131"/>
      <c r="AO116" s="1131"/>
      <c r="AP116" s="1131"/>
      <c r="AQ116" s="1131"/>
      <c r="AR116" s="1131"/>
      <c r="AS116" s="1131"/>
      <c r="AT116" s="1131"/>
      <c r="AU116" s="1131"/>
      <c r="AV116" s="1131"/>
      <c r="AW116" s="1131"/>
      <c r="AX116" s="1131"/>
      <c r="AY116" s="1131"/>
      <c r="AZ116" s="1131"/>
      <c r="BA116" s="1131"/>
      <c r="BB116" s="1131"/>
      <c r="BC116" s="1131"/>
      <c r="BD116" s="1131"/>
      <c r="BE116" s="1131"/>
    </row>
    <row r="117" spans="3:57" x14ac:dyDescent="0.15">
      <c r="C117" s="1131"/>
      <c r="D117" s="1131"/>
      <c r="E117" s="1131"/>
      <c r="F117" s="1131"/>
      <c r="G117" s="1131"/>
      <c r="H117" s="1131"/>
      <c r="I117" s="1131"/>
      <c r="J117" s="1131"/>
      <c r="K117" s="1131"/>
      <c r="L117" s="1131"/>
      <c r="M117" s="1131"/>
      <c r="N117" s="1131"/>
      <c r="O117" s="1131"/>
      <c r="P117" s="1131"/>
      <c r="Q117" s="1131"/>
      <c r="R117" s="1131"/>
      <c r="S117" s="1131"/>
      <c r="T117" s="1131"/>
      <c r="U117" s="1131"/>
      <c r="V117" s="1131"/>
      <c r="W117" s="1131"/>
      <c r="X117" s="1131"/>
      <c r="Y117" s="1131"/>
      <c r="Z117" s="1131"/>
      <c r="AA117" s="1131"/>
      <c r="AB117" s="1131"/>
      <c r="AC117" s="1131"/>
      <c r="AD117" s="1131"/>
      <c r="AE117" s="1131"/>
      <c r="AF117" s="1131"/>
      <c r="AG117" s="1131"/>
      <c r="AH117" s="1131"/>
      <c r="AI117" s="1131"/>
      <c r="AJ117" s="1131"/>
      <c r="AK117" s="1131"/>
      <c r="AL117" s="1131"/>
      <c r="AM117" s="1131"/>
      <c r="AN117" s="1131"/>
      <c r="AO117" s="1131"/>
      <c r="AP117" s="1131"/>
      <c r="AQ117" s="1131"/>
      <c r="AR117" s="1131"/>
      <c r="AS117" s="1131"/>
      <c r="AT117" s="1131"/>
      <c r="AU117" s="1131"/>
      <c r="AV117" s="1131"/>
      <c r="AW117" s="1131"/>
      <c r="AX117" s="1131"/>
      <c r="AY117" s="1131"/>
      <c r="AZ117" s="1131"/>
      <c r="BA117" s="1131"/>
      <c r="BB117" s="1131"/>
      <c r="BC117" s="1131"/>
      <c r="BD117" s="1131"/>
      <c r="BE117" s="1131"/>
    </row>
    <row r="118" spans="3:57" x14ac:dyDescent="0.15">
      <c r="C118" s="1131"/>
      <c r="D118" s="1131"/>
      <c r="E118" s="1131"/>
      <c r="F118" s="1131"/>
      <c r="G118" s="1131"/>
      <c r="H118" s="1131"/>
      <c r="I118" s="1131"/>
      <c r="J118" s="1131"/>
      <c r="K118" s="1131"/>
      <c r="L118" s="1131"/>
      <c r="M118" s="1131"/>
      <c r="N118" s="1131"/>
      <c r="O118" s="1131"/>
      <c r="P118" s="1131"/>
      <c r="Q118" s="1131"/>
      <c r="R118" s="1131"/>
      <c r="S118" s="1131"/>
      <c r="T118" s="1131"/>
      <c r="U118" s="1131"/>
      <c r="V118" s="1131"/>
      <c r="W118" s="1131"/>
      <c r="X118" s="1131"/>
      <c r="Y118" s="1131"/>
      <c r="Z118" s="1131"/>
      <c r="AA118" s="1131"/>
      <c r="AB118" s="1131"/>
      <c r="AC118" s="1131"/>
      <c r="AD118" s="1131"/>
      <c r="AE118" s="1131"/>
      <c r="AF118" s="1131"/>
      <c r="AG118" s="1131"/>
      <c r="AH118" s="1131"/>
      <c r="AI118" s="1131"/>
      <c r="AJ118" s="1131"/>
      <c r="AK118" s="1131"/>
      <c r="AL118" s="1131"/>
      <c r="AM118" s="1131"/>
      <c r="AN118" s="1131"/>
      <c r="AO118" s="1131"/>
      <c r="AP118" s="1131"/>
      <c r="AQ118" s="1131"/>
      <c r="AR118" s="1131"/>
      <c r="AS118" s="1131"/>
      <c r="AT118" s="1131"/>
      <c r="AU118" s="1131"/>
      <c r="AV118" s="1131"/>
      <c r="AW118" s="1131"/>
      <c r="AX118" s="1131"/>
      <c r="AY118" s="1131"/>
      <c r="AZ118" s="1131"/>
      <c r="BA118" s="1131"/>
      <c r="BB118" s="1131"/>
      <c r="BC118" s="1131"/>
      <c r="BD118" s="1131"/>
      <c r="BE118" s="1131"/>
    </row>
    <row r="119" spans="3:57" x14ac:dyDescent="0.15">
      <c r="C119" s="1131"/>
      <c r="D119" s="1131"/>
      <c r="E119" s="1131"/>
      <c r="F119" s="1131"/>
      <c r="G119" s="1131"/>
      <c r="H119" s="1131"/>
      <c r="I119" s="1131"/>
      <c r="J119" s="1131"/>
      <c r="K119" s="1131"/>
      <c r="L119" s="1131"/>
      <c r="M119" s="1131"/>
      <c r="N119" s="1131"/>
      <c r="O119" s="1131"/>
      <c r="P119" s="1131"/>
      <c r="Q119" s="1131"/>
      <c r="R119" s="1131"/>
      <c r="S119" s="1131"/>
      <c r="T119" s="1131"/>
      <c r="U119" s="1131"/>
      <c r="V119" s="1131"/>
      <c r="W119" s="1131"/>
      <c r="X119" s="1131"/>
      <c r="Y119" s="1131"/>
      <c r="Z119" s="1131"/>
      <c r="AA119" s="1131"/>
      <c r="AB119" s="1131"/>
      <c r="AC119" s="1131"/>
      <c r="AD119" s="1131"/>
      <c r="AE119" s="1131"/>
      <c r="AF119" s="1131"/>
      <c r="AG119" s="1131"/>
      <c r="AH119" s="1131"/>
      <c r="AI119" s="1131"/>
      <c r="AJ119" s="1131"/>
      <c r="AK119" s="1131"/>
      <c r="AL119" s="1131"/>
      <c r="AM119" s="1131"/>
      <c r="AN119" s="1131"/>
      <c r="AO119" s="1131"/>
      <c r="AP119" s="1131"/>
      <c r="AQ119" s="1131"/>
      <c r="AR119" s="1131"/>
      <c r="AS119" s="1131"/>
      <c r="AT119" s="1131"/>
      <c r="AU119" s="1131"/>
      <c r="AV119" s="1131"/>
      <c r="AW119" s="1131"/>
      <c r="AX119" s="1131"/>
      <c r="AY119" s="1131"/>
      <c r="AZ119" s="1131"/>
      <c r="BA119" s="1131"/>
      <c r="BB119" s="1131"/>
      <c r="BC119" s="1131"/>
      <c r="BD119" s="1131"/>
      <c r="BE119" s="1131"/>
    </row>
    <row r="120" spans="3:57" x14ac:dyDescent="0.15">
      <c r="C120" s="1131"/>
      <c r="D120" s="1131"/>
      <c r="E120" s="1131"/>
      <c r="F120" s="1131"/>
      <c r="G120" s="1131"/>
      <c r="H120" s="1131"/>
      <c r="I120" s="1131"/>
      <c r="J120" s="1131"/>
      <c r="K120" s="1131"/>
      <c r="L120" s="1131"/>
      <c r="M120" s="1131"/>
      <c r="N120" s="1131"/>
      <c r="O120" s="1131"/>
      <c r="P120" s="1131"/>
      <c r="Q120" s="1131"/>
      <c r="R120" s="1131"/>
      <c r="S120" s="1131"/>
      <c r="T120" s="1131"/>
      <c r="U120" s="1131"/>
      <c r="V120" s="1131"/>
      <c r="W120" s="1131"/>
      <c r="X120" s="1131"/>
      <c r="Y120" s="1131"/>
      <c r="Z120" s="1131"/>
      <c r="AA120" s="1131"/>
      <c r="AB120" s="1131"/>
      <c r="AC120" s="1131"/>
      <c r="AD120" s="1131"/>
      <c r="AE120" s="1131"/>
      <c r="AF120" s="1131"/>
      <c r="AG120" s="1131"/>
      <c r="AH120" s="1131"/>
      <c r="AI120" s="1131"/>
      <c r="AJ120" s="1131"/>
      <c r="AK120" s="1131"/>
      <c r="AL120" s="1131"/>
      <c r="AM120" s="1131"/>
      <c r="AN120" s="1131"/>
      <c r="AO120" s="1131"/>
      <c r="AP120" s="1131"/>
      <c r="AQ120" s="1131"/>
      <c r="AR120" s="1131"/>
      <c r="AS120" s="1131"/>
      <c r="AT120" s="1131"/>
      <c r="AU120" s="1131"/>
      <c r="AV120" s="1131"/>
      <c r="AW120" s="1131"/>
      <c r="AX120" s="1131"/>
      <c r="AY120" s="1131"/>
      <c r="AZ120" s="1131"/>
      <c r="BA120" s="1131"/>
      <c r="BB120" s="1131"/>
      <c r="BC120" s="1131"/>
      <c r="BD120" s="1131"/>
      <c r="BE120" s="1131"/>
    </row>
    <row r="121" spans="3:57" x14ac:dyDescent="0.15">
      <c r="C121" s="1131"/>
      <c r="D121" s="1131"/>
      <c r="E121" s="1131"/>
      <c r="F121" s="1131"/>
      <c r="G121" s="1131"/>
      <c r="H121" s="1131"/>
      <c r="I121" s="1131"/>
      <c r="J121" s="1131"/>
      <c r="K121" s="1131"/>
      <c r="L121" s="1131"/>
      <c r="M121" s="1131"/>
      <c r="N121" s="1131"/>
      <c r="O121" s="1131"/>
      <c r="P121" s="1131"/>
      <c r="Q121" s="1131"/>
      <c r="R121" s="1131"/>
      <c r="S121" s="1131"/>
      <c r="T121" s="1131"/>
      <c r="U121" s="1131"/>
      <c r="V121" s="1131"/>
      <c r="W121" s="1131"/>
      <c r="X121" s="1131"/>
      <c r="Y121" s="1131"/>
      <c r="Z121" s="1131"/>
      <c r="AA121" s="1131"/>
      <c r="AB121" s="1131"/>
      <c r="AC121" s="1131"/>
      <c r="AD121" s="1131"/>
      <c r="AE121" s="1131"/>
      <c r="AF121" s="1131"/>
      <c r="AG121" s="1131"/>
      <c r="AH121" s="1131"/>
      <c r="AI121" s="1131"/>
      <c r="AJ121" s="1131"/>
      <c r="AK121" s="1131"/>
      <c r="AL121" s="1131"/>
      <c r="AM121" s="1131"/>
      <c r="AN121" s="1131"/>
      <c r="AO121" s="1131"/>
      <c r="AP121" s="1131"/>
      <c r="AQ121" s="1131"/>
      <c r="AR121" s="1131"/>
      <c r="AS121" s="1131"/>
      <c r="AT121" s="1131"/>
      <c r="AU121" s="1131"/>
      <c r="AV121" s="1131"/>
      <c r="AW121" s="1131"/>
      <c r="AX121" s="1131"/>
      <c r="AY121" s="1131"/>
      <c r="AZ121" s="1131"/>
      <c r="BA121" s="1131"/>
      <c r="BB121" s="1131"/>
      <c r="BC121" s="1131"/>
      <c r="BD121" s="1131"/>
      <c r="BE121" s="1131"/>
    </row>
    <row r="122" spans="3:57" x14ac:dyDescent="0.15">
      <c r="C122" s="1131"/>
      <c r="D122" s="1131"/>
      <c r="E122" s="1131"/>
      <c r="F122" s="1131"/>
      <c r="G122" s="1131"/>
      <c r="H122" s="1131"/>
      <c r="I122" s="1131"/>
      <c r="J122" s="1131"/>
      <c r="K122" s="1131"/>
      <c r="L122" s="1131"/>
      <c r="M122" s="1131"/>
      <c r="N122" s="1131"/>
      <c r="O122" s="1131"/>
      <c r="P122" s="1131"/>
      <c r="Q122" s="1131"/>
      <c r="R122" s="1131"/>
      <c r="S122" s="1131"/>
      <c r="T122" s="1131"/>
      <c r="U122" s="1131"/>
      <c r="V122" s="1131"/>
      <c r="W122" s="1131"/>
      <c r="X122" s="1131"/>
      <c r="Y122" s="1131"/>
      <c r="Z122" s="1131"/>
      <c r="AA122" s="1131"/>
      <c r="AB122" s="1131"/>
      <c r="AC122" s="1131"/>
      <c r="AD122" s="1131"/>
      <c r="AE122" s="1131"/>
      <c r="AF122" s="1131"/>
      <c r="AG122" s="1131"/>
      <c r="AH122" s="1131"/>
      <c r="AI122" s="1131"/>
      <c r="AJ122" s="1131"/>
      <c r="AK122" s="1131"/>
      <c r="AL122" s="1131"/>
      <c r="AM122" s="1131"/>
      <c r="AN122" s="1131"/>
      <c r="AO122" s="1131"/>
      <c r="AP122" s="1131"/>
      <c r="AQ122" s="1131"/>
      <c r="AR122" s="1131"/>
      <c r="AS122" s="1131"/>
      <c r="AT122" s="1131"/>
      <c r="AU122" s="1131"/>
      <c r="AV122" s="1131"/>
      <c r="AW122" s="1131"/>
      <c r="AX122" s="1131"/>
      <c r="AY122" s="1131"/>
      <c r="AZ122" s="1131"/>
      <c r="BA122" s="1131"/>
      <c r="BB122" s="1131"/>
      <c r="BC122" s="1131"/>
      <c r="BD122" s="1131"/>
      <c r="BE122" s="1131"/>
    </row>
    <row r="123" spans="3:57" x14ac:dyDescent="0.15">
      <c r="C123" s="1131"/>
      <c r="D123" s="1131"/>
      <c r="E123" s="1131"/>
      <c r="F123" s="1131"/>
      <c r="G123" s="1131"/>
      <c r="H123" s="1131"/>
      <c r="I123" s="1131"/>
      <c r="J123" s="1131"/>
      <c r="K123" s="1131"/>
      <c r="L123" s="1131"/>
      <c r="M123" s="1131"/>
      <c r="N123" s="1131"/>
      <c r="O123" s="1131"/>
      <c r="P123" s="1131"/>
      <c r="Q123" s="1131"/>
      <c r="R123" s="1131"/>
      <c r="S123" s="1131"/>
      <c r="T123" s="1131"/>
      <c r="U123" s="1131"/>
      <c r="V123" s="1131"/>
      <c r="W123" s="1131"/>
      <c r="X123" s="1131"/>
      <c r="Y123" s="1131"/>
      <c r="Z123" s="1131"/>
      <c r="AA123" s="1131"/>
      <c r="AB123" s="1131"/>
      <c r="AC123" s="1131"/>
      <c r="AD123" s="1131"/>
      <c r="AE123" s="1131"/>
      <c r="AF123" s="1131"/>
      <c r="AG123" s="1131"/>
      <c r="AH123" s="1131"/>
      <c r="AI123" s="1131"/>
      <c r="AJ123" s="1131"/>
      <c r="AK123" s="1131"/>
      <c r="AL123" s="1131"/>
      <c r="AM123" s="1131"/>
      <c r="AN123" s="1131"/>
      <c r="AO123" s="1131"/>
      <c r="AP123" s="1131"/>
      <c r="AQ123" s="1131"/>
      <c r="AR123" s="1131"/>
      <c r="AS123" s="1131"/>
      <c r="AT123" s="1131"/>
      <c r="AU123" s="1131"/>
      <c r="AV123" s="1131"/>
      <c r="AW123" s="1131"/>
      <c r="AX123" s="1131"/>
      <c r="AY123" s="1131"/>
      <c r="AZ123" s="1131"/>
      <c r="BA123" s="1131"/>
      <c r="BB123" s="1131"/>
      <c r="BC123" s="1131"/>
      <c r="BD123" s="1131"/>
      <c r="BE123" s="1131"/>
    </row>
    <row r="124" spans="3:57" x14ac:dyDescent="0.15">
      <c r="C124" s="1131"/>
      <c r="D124" s="1131"/>
      <c r="E124" s="1131"/>
      <c r="F124" s="1131"/>
      <c r="G124" s="1131"/>
      <c r="H124" s="1131"/>
      <c r="I124" s="1131"/>
      <c r="J124" s="1131"/>
      <c r="K124" s="1131"/>
      <c r="L124" s="1131"/>
      <c r="M124" s="1131"/>
      <c r="N124" s="1131"/>
      <c r="O124" s="1131"/>
      <c r="P124" s="1131"/>
      <c r="Q124" s="1131"/>
      <c r="R124" s="1131"/>
      <c r="S124" s="1131"/>
      <c r="T124" s="1131"/>
      <c r="U124" s="1131"/>
      <c r="V124" s="1131"/>
      <c r="W124" s="1131"/>
      <c r="X124" s="1131"/>
      <c r="Y124" s="1131"/>
      <c r="Z124" s="1131"/>
      <c r="AA124" s="1131"/>
      <c r="AB124" s="1131"/>
      <c r="AC124" s="1131"/>
      <c r="AD124" s="1131"/>
      <c r="AE124" s="1131"/>
      <c r="AF124" s="1131"/>
      <c r="AG124" s="1131"/>
      <c r="AH124" s="1131"/>
      <c r="AI124" s="1131"/>
      <c r="AJ124" s="1131"/>
      <c r="AK124" s="1131"/>
      <c r="AL124" s="1131"/>
      <c r="AM124" s="1131"/>
      <c r="AN124" s="1131"/>
      <c r="AO124" s="1131"/>
      <c r="AP124" s="1131"/>
      <c r="AQ124" s="1131"/>
      <c r="AR124" s="1131"/>
      <c r="AS124" s="1131"/>
      <c r="AT124" s="1131"/>
      <c r="AU124" s="1131"/>
      <c r="AV124" s="1131"/>
      <c r="AW124" s="1131"/>
      <c r="AX124" s="1131"/>
      <c r="AY124" s="1131"/>
      <c r="AZ124" s="1131"/>
      <c r="BA124" s="1131"/>
      <c r="BB124" s="1131"/>
      <c r="BC124" s="1131"/>
      <c r="BD124" s="1131"/>
      <c r="BE124" s="1131"/>
    </row>
    <row r="125" spans="3:57" x14ac:dyDescent="0.15">
      <c r="C125" s="1131"/>
      <c r="D125" s="1131"/>
      <c r="E125" s="1131"/>
      <c r="F125" s="1131"/>
      <c r="G125" s="1131"/>
      <c r="H125" s="1131"/>
      <c r="I125" s="1131"/>
      <c r="J125" s="1131"/>
      <c r="K125" s="1131"/>
      <c r="L125" s="1131"/>
      <c r="M125" s="1131"/>
      <c r="N125" s="1131"/>
      <c r="O125" s="1131"/>
      <c r="P125" s="1131"/>
      <c r="Q125" s="1131"/>
      <c r="R125" s="1131"/>
      <c r="S125" s="1131"/>
      <c r="T125" s="1131"/>
      <c r="U125" s="1131"/>
      <c r="V125" s="1131"/>
      <c r="W125" s="1131"/>
      <c r="X125" s="1131"/>
      <c r="Y125" s="1131"/>
      <c r="Z125" s="1131"/>
      <c r="AA125" s="1131"/>
      <c r="AB125" s="1131"/>
      <c r="AC125" s="1131"/>
      <c r="AD125" s="1131"/>
      <c r="AE125" s="1131"/>
      <c r="AF125" s="1131"/>
      <c r="AG125" s="1131"/>
      <c r="AH125" s="1131"/>
      <c r="AI125" s="1131"/>
      <c r="AJ125" s="1131"/>
      <c r="AK125" s="1131"/>
      <c r="AL125" s="1131"/>
      <c r="AM125" s="1131"/>
      <c r="AN125" s="1131"/>
      <c r="AO125" s="1131"/>
      <c r="AP125" s="1131"/>
      <c r="AQ125" s="1131"/>
      <c r="AR125" s="1131"/>
      <c r="AS125" s="1131"/>
      <c r="AT125" s="1131"/>
      <c r="AU125" s="1131"/>
      <c r="AV125" s="1131"/>
      <c r="AW125" s="1131"/>
      <c r="AX125" s="1131"/>
      <c r="AY125" s="1131"/>
      <c r="AZ125" s="1131"/>
      <c r="BA125" s="1131"/>
      <c r="BB125" s="1131"/>
      <c r="BC125" s="1131"/>
      <c r="BD125" s="1131"/>
      <c r="BE125" s="1131"/>
    </row>
    <row r="126" spans="3:57" x14ac:dyDescent="0.15">
      <c r="C126" s="1131"/>
      <c r="D126" s="1131"/>
      <c r="E126" s="1131"/>
      <c r="F126" s="1131"/>
      <c r="G126" s="1131"/>
      <c r="H126" s="1131"/>
      <c r="I126" s="1131"/>
      <c r="J126" s="1131"/>
      <c r="K126" s="1131"/>
      <c r="L126" s="1131"/>
      <c r="M126" s="1131"/>
      <c r="N126" s="1131"/>
      <c r="O126" s="1131"/>
      <c r="P126" s="1131"/>
      <c r="Q126" s="1131"/>
      <c r="R126" s="1131"/>
      <c r="S126" s="1131"/>
      <c r="T126" s="1131"/>
      <c r="U126" s="1131"/>
      <c r="V126" s="1131"/>
      <c r="W126" s="1131"/>
      <c r="X126" s="1131"/>
      <c r="Y126" s="1131"/>
      <c r="Z126" s="1131"/>
      <c r="AA126" s="1131"/>
      <c r="AB126" s="1131"/>
      <c r="AC126" s="1131"/>
      <c r="AD126" s="1131"/>
      <c r="AE126" s="1131"/>
      <c r="AF126" s="1131"/>
      <c r="AG126" s="1131"/>
      <c r="AH126" s="1131"/>
      <c r="AI126" s="1131"/>
      <c r="AJ126" s="1131"/>
      <c r="AK126" s="1131"/>
      <c r="AL126" s="1131"/>
      <c r="AM126" s="1131"/>
      <c r="AN126" s="1131"/>
      <c r="AO126" s="1131"/>
      <c r="AP126" s="1131"/>
      <c r="AQ126" s="1131"/>
      <c r="AR126" s="1131"/>
      <c r="AS126" s="1131"/>
      <c r="AT126" s="1131"/>
      <c r="AU126" s="1131"/>
      <c r="AV126" s="1131"/>
      <c r="AW126" s="1131"/>
      <c r="AX126" s="1131"/>
      <c r="AY126" s="1131"/>
      <c r="AZ126" s="1131"/>
      <c r="BA126" s="1131"/>
      <c r="BB126" s="1131"/>
      <c r="BC126" s="1131"/>
      <c r="BD126" s="1131"/>
      <c r="BE126" s="1131"/>
    </row>
    <row r="127" spans="3:57" x14ac:dyDescent="0.15">
      <c r="C127" s="1131"/>
      <c r="D127" s="1131"/>
      <c r="E127" s="1131"/>
      <c r="F127" s="1131"/>
      <c r="G127" s="1131"/>
      <c r="H127" s="1131"/>
      <c r="I127" s="1131"/>
      <c r="J127" s="1131"/>
      <c r="K127" s="1131"/>
      <c r="L127" s="1131"/>
      <c r="M127" s="1131"/>
      <c r="N127" s="1131"/>
      <c r="O127" s="1131"/>
      <c r="P127" s="1131"/>
      <c r="Q127" s="1131"/>
      <c r="R127" s="1131"/>
      <c r="S127" s="1131"/>
      <c r="T127" s="1131"/>
      <c r="U127" s="1131"/>
      <c r="V127" s="1131"/>
      <c r="W127" s="1131"/>
      <c r="X127" s="1131"/>
      <c r="Y127" s="1131"/>
      <c r="Z127" s="1131"/>
      <c r="AA127" s="1131"/>
      <c r="AB127" s="1131"/>
      <c r="AC127" s="1131"/>
      <c r="AD127" s="1131"/>
      <c r="AE127" s="1131"/>
      <c r="AF127" s="1131"/>
      <c r="AG127" s="1131"/>
      <c r="AH127" s="1131"/>
      <c r="AI127" s="1131"/>
      <c r="AJ127" s="1131"/>
      <c r="AK127" s="1131"/>
      <c r="AL127" s="1131"/>
      <c r="AM127" s="1131"/>
      <c r="AN127" s="1131"/>
      <c r="AO127" s="1131"/>
      <c r="AP127" s="1131"/>
      <c r="AQ127" s="1131"/>
      <c r="AR127" s="1131"/>
      <c r="AS127" s="1131"/>
      <c r="AT127" s="1131"/>
      <c r="AU127" s="1131"/>
      <c r="AV127" s="1131"/>
      <c r="AW127" s="1131"/>
      <c r="AX127" s="1131"/>
      <c r="AY127" s="1131"/>
      <c r="AZ127" s="1131"/>
      <c r="BA127" s="1131"/>
      <c r="BB127" s="1131"/>
      <c r="BC127" s="1131"/>
      <c r="BD127" s="1131"/>
      <c r="BE127" s="1131"/>
    </row>
    <row r="128" spans="3:57" x14ac:dyDescent="0.15">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1"/>
      <c r="X128" s="1131"/>
      <c r="Y128" s="1131"/>
      <c r="Z128" s="1131"/>
      <c r="AA128" s="1131"/>
      <c r="AB128" s="1131"/>
      <c r="AC128" s="1131"/>
      <c r="AD128" s="1131"/>
      <c r="AE128" s="1131"/>
      <c r="AF128" s="1131"/>
      <c r="AG128" s="1131"/>
      <c r="AH128" s="1131"/>
      <c r="AI128" s="1131"/>
      <c r="AJ128" s="1131"/>
      <c r="AK128" s="1131"/>
      <c r="AL128" s="1131"/>
      <c r="AM128" s="1131"/>
      <c r="AN128" s="1131"/>
      <c r="AO128" s="1131"/>
      <c r="AP128" s="1131"/>
      <c r="AQ128" s="1131"/>
      <c r="AR128" s="1131"/>
      <c r="AS128" s="1131"/>
      <c r="AT128" s="1131"/>
      <c r="AU128" s="1131"/>
      <c r="AV128" s="1131"/>
      <c r="AW128" s="1131"/>
      <c r="AX128" s="1131"/>
      <c r="AY128" s="1131"/>
      <c r="AZ128" s="1131"/>
      <c r="BA128" s="1131"/>
      <c r="BB128" s="1131"/>
      <c r="BC128" s="1131"/>
      <c r="BD128" s="1131"/>
      <c r="BE128" s="1131"/>
    </row>
    <row r="129" spans="3:57" x14ac:dyDescent="0.15">
      <c r="C129" s="1131"/>
      <c r="D129" s="1131"/>
      <c r="E129" s="1131"/>
      <c r="F129" s="1131"/>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1"/>
      <c r="AK129" s="1131"/>
      <c r="AL129" s="1131"/>
      <c r="AM129" s="1131"/>
      <c r="AN129" s="1131"/>
      <c r="AO129" s="1131"/>
      <c r="AP129" s="1131"/>
      <c r="AQ129" s="1131"/>
      <c r="AR129" s="1131"/>
      <c r="AS129" s="1131"/>
      <c r="AT129" s="1131"/>
      <c r="AU129" s="1131"/>
      <c r="AV129" s="1131"/>
      <c r="AW129" s="1131"/>
      <c r="AX129" s="1131"/>
      <c r="AY129" s="1131"/>
      <c r="AZ129" s="1131"/>
      <c r="BA129" s="1131"/>
      <c r="BB129" s="1131"/>
      <c r="BC129" s="1131"/>
      <c r="BD129" s="1131"/>
      <c r="BE129" s="1131"/>
    </row>
    <row r="130" spans="3:57" x14ac:dyDescent="0.15">
      <c r="C130" s="1131"/>
      <c r="D130" s="1131"/>
      <c r="E130" s="1131"/>
      <c r="F130" s="1131"/>
      <c r="G130" s="1131"/>
      <c r="H130" s="1131"/>
      <c r="I130" s="1131"/>
      <c r="J130" s="1131"/>
      <c r="K130" s="1131"/>
      <c r="L130" s="1131"/>
      <c r="M130" s="1131"/>
      <c r="N130" s="1131"/>
      <c r="O130" s="1131"/>
      <c r="P130" s="1131"/>
      <c r="Q130" s="1131"/>
      <c r="R130" s="1131"/>
      <c r="S130" s="1131"/>
      <c r="T130" s="1131"/>
      <c r="U130" s="1131"/>
      <c r="V130" s="1131"/>
      <c r="W130" s="1131"/>
      <c r="X130" s="1131"/>
      <c r="Y130" s="1131"/>
      <c r="Z130" s="1131"/>
      <c r="AA130" s="1131"/>
      <c r="AB130" s="1131"/>
      <c r="AC130" s="1131"/>
      <c r="AD130" s="1131"/>
      <c r="AE130" s="1131"/>
      <c r="AF130" s="1131"/>
      <c r="AG130" s="1131"/>
      <c r="AH130" s="1131"/>
      <c r="AI130" s="1131"/>
      <c r="AJ130" s="1131"/>
      <c r="AK130" s="1131"/>
      <c r="AL130" s="1131"/>
      <c r="AM130" s="1131"/>
      <c r="AN130" s="1131"/>
      <c r="AO130" s="1131"/>
      <c r="AP130" s="1131"/>
      <c r="AQ130" s="1131"/>
      <c r="AR130" s="1131"/>
      <c r="AS130" s="1131"/>
      <c r="AT130" s="1131"/>
      <c r="AU130" s="1131"/>
      <c r="AV130" s="1131"/>
      <c r="AW130" s="1131"/>
      <c r="AX130" s="1131"/>
      <c r="AY130" s="1131"/>
      <c r="AZ130" s="1131"/>
      <c r="BA130" s="1131"/>
      <c r="BB130" s="1131"/>
      <c r="BC130" s="1131"/>
      <c r="BD130" s="1131"/>
      <c r="BE130" s="1131"/>
    </row>
    <row r="131" spans="3:57" x14ac:dyDescent="0.15">
      <c r="C131" s="1131"/>
      <c r="D131" s="1131"/>
      <c r="E131" s="1131"/>
      <c r="F131" s="1131"/>
      <c r="G131" s="1131"/>
      <c r="H131" s="1131"/>
      <c r="I131" s="1131"/>
      <c r="J131" s="1131"/>
      <c r="K131" s="1131"/>
      <c r="L131" s="1131"/>
      <c r="M131" s="1131"/>
      <c r="N131" s="1131"/>
      <c r="O131" s="1131"/>
      <c r="P131" s="1131"/>
      <c r="Q131" s="1131"/>
      <c r="R131" s="1131"/>
      <c r="S131" s="1131"/>
      <c r="T131" s="1131"/>
      <c r="U131" s="1131"/>
      <c r="V131" s="1131"/>
      <c r="W131" s="1131"/>
      <c r="X131" s="1131"/>
      <c r="Y131" s="1131"/>
      <c r="Z131" s="1131"/>
      <c r="AA131" s="1131"/>
      <c r="AB131" s="1131"/>
      <c r="AC131" s="1131"/>
      <c r="AD131" s="1131"/>
      <c r="AE131" s="1131"/>
      <c r="AF131" s="1131"/>
      <c r="AG131" s="1131"/>
      <c r="AH131" s="1131"/>
      <c r="AI131" s="1131"/>
      <c r="AJ131" s="1131"/>
      <c r="AK131" s="1131"/>
      <c r="AL131" s="1131"/>
      <c r="AM131" s="1131"/>
      <c r="AN131" s="1131"/>
      <c r="AO131" s="1131"/>
      <c r="AP131" s="1131"/>
      <c r="AQ131" s="1131"/>
      <c r="AR131" s="1131"/>
      <c r="AS131" s="1131"/>
      <c r="AT131" s="1131"/>
      <c r="AU131" s="1131"/>
      <c r="AV131" s="1131"/>
      <c r="AW131" s="1131"/>
      <c r="AX131" s="1131"/>
      <c r="AY131" s="1131"/>
      <c r="AZ131" s="1131"/>
      <c r="BA131" s="1131"/>
      <c r="BB131" s="1131"/>
      <c r="BC131" s="1131"/>
      <c r="BD131" s="1131"/>
      <c r="BE131" s="1131"/>
    </row>
    <row r="132" spans="3:57" x14ac:dyDescent="0.15">
      <c r="C132" s="1131"/>
      <c r="D132" s="1131"/>
      <c r="E132" s="1131"/>
      <c r="F132" s="1131"/>
      <c r="G132" s="1131"/>
      <c r="H132" s="1131"/>
      <c r="I132" s="1131"/>
      <c r="J132" s="1131"/>
      <c r="K132" s="1131"/>
      <c r="L132" s="1131"/>
      <c r="M132" s="1131"/>
      <c r="N132" s="1131"/>
      <c r="O132" s="1131"/>
      <c r="P132" s="1131"/>
      <c r="Q132" s="1131"/>
      <c r="R132" s="1131"/>
      <c r="S132" s="1131"/>
      <c r="T132" s="1131"/>
      <c r="U132" s="1131"/>
      <c r="V132" s="1131"/>
      <c r="W132" s="1131"/>
      <c r="X132" s="1131"/>
      <c r="Y132" s="1131"/>
      <c r="Z132" s="1131"/>
      <c r="AA132" s="1131"/>
      <c r="AB132" s="1131"/>
      <c r="AC132" s="1131"/>
      <c r="AD132" s="1131"/>
      <c r="AE132" s="1131"/>
      <c r="AF132" s="1131"/>
      <c r="AG132" s="1131"/>
      <c r="AH132" s="1131"/>
      <c r="AI132" s="1131"/>
      <c r="AJ132" s="1131"/>
      <c r="AK132" s="1131"/>
      <c r="AL132" s="1131"/>
      <c r="AM132" s="1131"/>
      <c r="AN132" s="1131"/>
      <c r="AO132" s="1131"/>
      <c r="AP132" s="1131"/>
      <c r="AQ132" s="1131"/>
      <c r="AR132" s="1131"/>
      <c r="AS132" s="1131"/>
      <c r="AT132" s="1131"/>
      <c r="AU132" s="1131"/>
      <c r="AV132" s="1131"/>
      <c r="AW132" s="1131"/>
      <c r="AX132" s="1131"/>
      <c r="AY132" s="1131"/>
      <c r="AZ132" s="1131"/>
      <c r="BA132" s="1131"/>
      <c r="BB132" s="1131"/>
      <c r="BC132" s="1131"/>
      <c r="BD132" s="1131"/>
      <c r="BE132" s="1131"/>
    </row>
    <row r="133" spans="3:57" x14ac:dyDescent="0.15">
      <c r="C133" s="1131"/>
      <c r="D133" s="1131"/>
      <c r="E133" s="1131"/>
      <c r="F133" s="1131"/>
      <c r="G133" s="1131"/>
      <c r="H133" s="1131"/>
      <c r="I133" s="1131"/>
      <c r="J133" s="1131"/>
      <c r="K133" s="1131"/>
      <c r="L133" s="1131"/>
      <c r="M133" s="1131"/>
      <c r="N133" s="1131"/>
      <c r="O133" s="1131"/>
      <c r="P133" s="1131"/>
      <c r="Q133" s="1131"/>
      <c r="R133" s="1131"/>
      <c r="S133" s="1131"/>
      <c r="T133" s="1131"/>
      <c r="U133" s="1131"/>
      <c r="V133" s="1131"/>
      <c r="W133" s="1131"/>
      <c r="X133" s="1131"/>
      <c r="Y133" s="1131"/>
      <c r="Z133" s="1131"/>
      <c r="AA133" s="1131"/>
      <c r="AB133" s="1131"/>
      <c r="AC133" s="1131"/>
      <c r="AD133" s="1131"/>
      <c r="AE133" s="1131"/>
      <c r="AF133" s="1131"/>
      <c r="AG133" s="1131"/>
      <c r="AH133" s="1131"/>
      <c r="AI133" s="1131"/>
      <c r="AJ133" s="1131"/>
      <c r="AK133" s="1131"/>
      <c r="AL133" s="1131"/>
      <c r="AM133" s="1131"/>
      <c r="AN133" s="1131"/>
      <c r="AO133" s="1131"/>
      <c r="AP133" s="1131"/>
      <c r="AQ133" s="1131"/>
      <c r="AR133" s="1131"/>
      <c r="AS133" s="1131"/>
      <c r="AT133" s="1131"/>
      <c r="AU133" s="1131"/>
      <c r="AV133" s="1131"/>
      <c r="AW133" s="1131"/>
      <c r="AX133" s="1131"/>
      <c r="AY133" s="1131"/>
      <c r="AZ133" s="1131"/>
      <c r="BA133" s="1131"/>
      <c r="BB133" s="1131"/>
      <c r="BC133" s="1131"/>
      <c r="BD133" s="1131"/>
      <c r="BE133" s="1131"/>
    </row>
    <row r="134" spans="3:57" x14ac:dyDescent="0.15">
      <c r="C134" s="1131"/>
      <c r="D134" s="1131"/>
      <c r="E134" s="1131"/>
      <c r="F134" s="1131"/>
      <c r="G134" s="1131"/>
      <c r="H134" s="1131"/>
      <c r="I134" s="1131"/>
      <c r="J134" s="1131"/>
      <c r="K134" s="1131"/>
      <c r="L134" s="1131"/>
      <c r="M134" s="1131"/>
      <c r="N134" s="1131"/>
      <c r="O134" s="1131"/>
      <c r="P134" s="1131"/>
      <c r="Q134" s="1131"/>
      <c r="R134" s="1131"/>
      <c r="S134" s="1131"/>
      <c r="T134" s="1131"/>
      <c r="U134" s="1131"/>
      <c r="V134" s="1131"/>
      <c r="W134" s="1131"/>
      <c r="X134" s="1131"/>
      <c r="Y134" s="1131"/>
      <c r="Z134" s="1131"/>
      <c r="AA134" s="1131"/>
      <c r="AB134" s="1131"/>
      <c r="AC134" s="1131"/>
      <c r="AD134" s="1131"/>
      <c r="AE134" s="1131"/>
      <c r="AF134" s="1131"/>
      <c r="AG134" s="1131"/>
      <c r="AH134" s="1131"/>
      <c r="AI134" s="1131"/>
      <c r="AJ134" s="1131"/>
      <c r="AK134" s="1131"/>
      <c r="AL134" s="1131"/>
      <c r="AM134" s="1131"/>
      <c r="AN134" s="1131"/>
      <c r="AO134" s="1131"/>
      <c r="AP134" s="1131"/>
      <c r="AQ134" s="1131"/>
      <c r="AR134" s="1131"/>
      <c r="AS134" s="1131"/>
      <c r="AT134" s="1131"/>
      <c r="AU134" s="1131"/>
      <c r="AV134" s="1131"/>
      <c r="AW134" s="1131"/>
      <c r="AX134" s="1131"/>
      <c r="AY134" s="1131"/>
      <c r="AZ134" s="1131"/>
      <c r="BA134" s="1131"/>
      <c r="BB134" s="1131"/>
      <c r="BC134" s="1131"/>
      <c r="BD134" s="1131"/>
      <c r="BE134" s="1131"/>
    </row>
    <row r="135" spans="3:57" x14ac:dyDescent="0.15">
      <c r="C135" s="1131"/>
      <c r="D135" s="1131"/>
      <c r="E135" s="1131"/>
      <c r="F135" s="1131"/>
      <c r="G135" s="1131"/>
      <c r="H135" s="1131"/>
      <c r="I135" s="1131"/>
      <c r="J135" s="1131"/>
      <c r="K135" s="1131"/>
      <c r="L135" s="1131"/>
      <c r="M135" s="1131"/>
      <c r="N135" s="1131"/>
      <c r="O135" s="1131"/>
      <c r="P135" s="1131"/>
      <c r="Q135" s="1131"/>
      <c r="R135" s="1131"/>
      <c r="S135" s="1131"/>
      <c r="T135" s="1131"/>
      <c r="U135" s="1131"/>
      <c r="V135" s="1131"/>
      <c r="W135" s="1131"/>
      <c r="X135" s="1131"/>
      <c r="Y135" s="1131"/>
      <c r="Z135" s="1131"/>
      <c r="AA135" s="1131"/>
      <c r="AB135" s="1131"/>
      <c r="AC135" s="1131"/>
      <c r="AD135" s="1131"/>
      <c r="AE135" s="1131"/>
      <c r="AF135" s="1131"/>
      <c r="AG135" s="1131"/>
      <c r="AH135" s="1131"/>
      <c r="AI135" s="1131"/>
      <c r="AJ135" s="1131"/>
      <c r="AK135" s="1131"/>
      <c r="AL135" s="1131"/>
      <c r="AM135" s="1131"/>
      <c r="AN135" s="1131"/>
      <c r="AO135" s="1131"/>
      <c r="AP135" s="1131"/>
      <c r="AQ135" s="1131"/>
      <c r="AR135" s="1131"/>
      <c r="AS135" s="1131"/>
      <c r="AT135" s="1131"/>
      <c r="AU135" s="1131"/>
      <c r="AV135" s="1131"/>
      <c r="AW135" s="1131"/>
      <c r="AX135" s="1131"/>
      <c r="AY135" s="1131"/>
      <c r="AZ135" s="1131"/>
      <c r="BA135" s="1131"/>
      <c r="BB135" s="1131"/>
      <c r="BC135" s="1131"/>
      <c r="BD135" s="1131"/>
      <c r="BE135" s="1131"/>
    </row>
    <row r="136" spans="3:57" x14ac:dyDescent="0.15">
      <c r="C136" s="1131"/>
      <c r="D136" s="1131"/>
      <c r="E136" s="1131"/>
      <c r="F136" s="1131"/>
      <c r="G136" s="1131"/>
      <c r="H136" s="1131"/>
      <c r="I136" s="1131"/>
      <c r="J136" s="1131"/>
      <c r="K136" s="1131"/>
      <c r="L136" s="1131"/>
      <c r="M136" s="1131"/>
      <c r="N136" s="1131"/>
      <c r="O136" s="1131"/>
      <c r="P136" s="1131"/>
      <c r="Q136" s="1131"/>
      <c r="R136" s="1131"/>
      <c r="S136" s="1131"/>
      <c r="T136" s="1131"/>
      <c r="U136" s="1131"/>
      <c r="V136" s="1131"/>
      <c r="W136" s="1131"/>
      <c r="X136" s="1131"/>
      <c r="Y136" s="1131"/>
      <c r="Z136" s="1131"/>
      <c r="AA136" s="1131"/>
      <c r="AB136" s="1131"/>
      <c r="AC136" s="1131"/>
      <c r="AD136" s="1131"/>
      <c r="AE136" s="1131"/>
      <c r="AF136" s="1131"/>
      <c r="AG136" s="1131"/>
      <c r="AH136" s="1131"/>
      <c r="AI136" s="1131"/>
      <c r="AJ136" s="1131"/>
      <c r="AK136" s="1131"/>
      <c r="AL136" s="1131"/>
      <c r="AM136" s="1131"/>
      <c r="AN136" s="1131"/>
      <c r="AO136" s="1131"/>
      <c r="AP136" s="1131"/>
      <c r="AQ136" s="1131"/>
      <c r="AR136" s="1131"/>
      <c r="AS136" s="1131"/>
      <c r="AT136" s="1131"/>
      <c r="AU136" s="1131"/>
      <c r="AV136" s="1131"/>
      <c r="AW136" s="1131"/>
      <c r="AX136" s="1131"/>
      <c r="AY136" s="1131"/>
      <c r="AZ136" s="1131"/>
      <c r="BA136" s="1131"/>
      <c r="BB136" s="1131"/>
      <c r="BC136" s="1131"/>
      <c r="BD136" s="1131"/>
      <c r="BE136" s="1131"/>
    </row>
    <row r="137" spans="3:57" x14ac:dyDescent="0.15">
      <c r="C137" s="1131"/>
      <c r="D137" s="1131"/>
      <c r="E137" s="1131"/>
      <c r="F137" s="1131"/>
      <c r="G137" s="1131"/>
      <c r="H137" s="1131"/>
      <c r="I137" s="1131"/>
      <c r="J137" s="1131"/>
      <c r="K137" s="1131"/>
      <c r="L137" s="1131"/>
      <c r="M137" s="1131"/>
      <c r="N137" s="1131"/>
      <c r="O137" s="1131"/>
      <c r="P137" s="1131"/>
      <c r="Q137" s="1131"/>
      <c r="R137" s="1131"/>
      <c r="S137" s="1131"/>
      <c r="T137" s="1131"/>
      <c r="U137" s="1131"/>
      <c r="V137" s="1131"/>
      <c r="W137" s="1131"/>
      <c r="X137" s="1131"/>
      <c r="Y137" s="1131"/>
      <c r="Z137" s="1131"/>
      <c r="AA137" s="1131"/>
      <c r="AB137" s="1131"/>
      <c r="AC137" s="1131"/>
      <c r="AD137" s="1131"/>
      <c r="AE137" s="1131"/>
      <c r="AF137" s="1131"/>
      <c r="AG137" s="1131"/>
      <c r="AH137" s="1131"/>
      <c r="AI137" s="1131"/>
      <c r="AJ137" s="1131"/>
      <c r="AK137" s="1131"/>
      <c r="AL137" s="1131"/>
      <c r="AM137" s="1131"/>
      <c r="AN137" s="1131"/>
      <c r="AO137" s="1131"/>
      <c r="AP137" s="1131"/>
      <c r="AQ137" s="1131"/>
      <c r="AR137" s="1131"/>
      <c r="AS137" s="1131"/>
      <c r="AT137" s="1131"/>
      <c r="AU137" s="1131"/>
      <c r="AV137" s="1131"/>
      <c r="AW137" s="1131"/>
      <c r="AX137" s="1131"/>
      <c r="AY137" s="1131"/>
      <c r="AZ137" s="1131"/>
      <c r="BA137" s="1131"/>
      <c r="BB137" s="1131"/>
      <c r="BC137" s="1131"/>
      <c r="BD137" s="1131"/>
      <c r="BE137" s="1131"/>
    </row>
    <row r="138" spans="3:57" x14ac:dyDescent="0.15">
      <c r="C138" s="1131"/>
      <c r="D138" s="1131"/>
      <c r="E138" s="1131"/>
      <c r="F138" s="1131"/>
      <c r="G138" s="1131"/>
      <c r="H138" s="1131"/>
      <c r="I138" s="1131"/>
      <c r="J138" s="1131"/>
      <c r="K138" s="1131"/>
      <c r="L138" s="1131"/>
      <c r="M138" s="1131"/>
      <c r="N138" s="1131"/>
      <c r="O138" s="1131"/>
      <c r="P138" s="1131"/>
      <c r="Q138" s="1131"/>
      <c r="R138" s="1131"/>
      <c r="S138" s="1131"/>
      <c r="T138" s="1131"/>
      <c r="U138" s="1131"/>
      <c r="V138" s="1131"/>
      <c r="W138" s="1131"/>
      <c r="X138" s="1131"/>
      <c r="Y138" s="1131"/>
      <c r="Z138" s="1131"/>
      <c r="AA138" s="1131"/>
      <c r="AB138" s="1131"/>
      <c r="AC138" s="1131"/>
      <c r="AD138" s="1131"/>
      <c r="AE138" s="1131"/>
      <c r="AF138" s="1131"/>
      <c r="AG138" s="1131"/>
      <c r="AH138" s="1131"/>
      <c r="AI138" s="1131"/>
      <c r="AJ138" s="1131"/>
      <c r="AK138" s="1131"/>
      <c r="AL138" s="1131"/>
      <c r="AM138" s="1131"/>
      <c r="AN138" s="1131"/>
      <c r="AO138" s="1131"/>
      <c r="AP138" s="1131"/>
      <c r="AQ138" s="1131"/>
      <c r="AR138" s="1131"/>
      <c r="AS138" s="1131"/>
      <c r="AT138" s="1131"/>
      <c r="AU138" s="1131"/>
      <c r="AV138" s="1131"/>
      <c r="AW138" s="1131"/>
      <c r="AX138" s="1131"/>
      <c r="AY138" s="1131"/>
      <c r="AZ138" s="1131"/>
      <c r="BA138" s="1131"/>
      <c r="BB138" s="1131"/>
      <c r="BC138" s="1131"/>
      <c r="BD138" s="1131"/>
      <c r="BE138" s="1131"/>
    </row>
    <row r="139" spans="3:57" x14ac:dyDescent="0.15">
      <c r="C139" s="1131"/>
      <c r="D139" s="1131"/>
      <c r="E139" s="1131"/>
      <c r="F139" s="1131"/>
      <c r="G139" s="1131"/>
      <c r="H139" s="1131"/>
      <c r="I139" s="1131"/>
      <c r="J139" s="1131"/>
      <c r="K139" s="1131"/>
      <c r="L139" s="1131"/>
      <c r="M139" s="1131"/>
      <c r="N139" s="1131"/>
      <c r="O139" s="1131"/>
      <c r="P139" s="1131"/>
      <c r="Q139" s="1131"/>
      <c r="R139" s="1131"/>
      <c r="S139" s="1131"/>
      <c r="T139" s="1131"/>
      <c r="U139" s="1131"/>
      <c r="V139" s="1131"/>
      <c r="W139" s="1131"/>
      <c r="X139" s="1131"/>
      <c r="Y139" s="1131"/>
      <c r="Z139" s="1131"/>
      <c r="AA139" s="1131"/>
      <c r="AB139" s="1131"/>
      <c r="AC139" s="1131"/>
      <c r="AD139" s="1131"/>
      <c r="AE139" s="1131"/>
      <c r="AF139" s="1131"/>
      <c r="AG139" s="1131"/>
      <c r="AH139" s="1131"/>
      <c r="AI139" s="1131"/>
      <c r="AJ139" s="1131"/>
      <c r="AK139" s="1131"/>
      <c r="AL139" s="1131"/>
      <c r="AM139" s="1131"/>
      <c r="AN139" s="1131"/>
      <c r="AO139" s="1131"/>
      <c r="AP139" s="1131"/>
      <c r="AQ139" s="1131"/>
      <c r="AR139" s="1131"/>
      <c r="AS139" s="1131"/>
      <c r="AT139" s="1131"/>
      <c r="AU139" s="1131"/>
      <c r="AV139" s="1131"/>
      <c r="AW139" s="1131"/>
      <c r="AX139" s="1131"/>
      <c r="AY139" s="1131"/>
      <c r="AZ139" s="1131"/>
      <c r="BA139" s="1131"/>
      <c r="BB139" s="1131"/>
      <c r="BC139" s="1131"/>
      <c r="BD139" s="1131"/>
      <c r="BE139" s="1131"/>
    </row>
    <row r="140" spans="3:57" x14ac:dyDescent="0.15">
      <c r="C140" s="1131"/>
      <c r="D140" s="1131"/>
      <c r="E140" s="1131"/>
      <c r="F140" s="1131"/>
      <c r="G140" s="1131"/>
      <c r="H140" s="1131"/>
      <c r="I140" s="1131"/>
      <c r="J140" s="1131"/>
      <c r="K140" s="1131"/>
      <c r="L140" s="1131"/>
      <c r="M140" s="1131"/>
      <c r="N140" s="1131"/>
      <c r="O140" s="1131"/>
      <c r="P140" s="1131"/>
      <c r="Q140" s="1131"/>
      <c r="R140" s="1131"/>
      <c r="S140" s="1131"/>
      <c r="T140" s="1131"/>
      <c r="U140" s="1131"/>
      <c r="V140" s="1131"/>
      <c r="W140" s="1131"/>
      <c r="X140" s="1131"/>
      <c r="Y140" s="1131"/>
      <c r="Z140" s="1131"/>
      <c r="AA140" s="1131"/>
      <c r="AB140" s="1131"/>
      <c r="AC140" s="1131"/>
      <c r="AD140" s="1131"/>
      <c r="AE140" s="1131"/>
      <c r="AF140" s="1131"/>
      <c r="AG140" s="1131"/>
      <c r="AH140" s="1131"/>
      <c r="AI140" s="1131"/>
      <c r="AJ140" s="1131"/>
      <c r="AK140" s="1131"/>
      <c r="AL140" s="1131"/>
      <c r="AM140" s="1131"/>
      <c r="AN140" s="1131"/>
      <c r="AO140" s="1131"/>
      <c r="AP140" s="1131"/>
      <c r="AQ140" s="1131"/>
      <c r="AR140" s="1131"/>
      <c r="AS140" s="1131"/>
      <c r="AT140" s="1131"/>
      <c r="AU140" s="1131"/>
      <c r="AV140" s="1131"/>
      <c r="AW140" s="1131"/>
      <c r="AX140" s="1131"/>
      <c r="AY140" s="1131"/>
      <c r="AZ140" s="1131"/>
      <c r="BA140" s="1131"/>
      <c r="BB140" s="1131"/>
      <c r="BC140" s="1131"/>
      <c r="BD140" s="1131"/>
      <c r="BE140" s="1131"/>
    </row>
    <row r="141" spans="3:57" x14ac:dyDescent="0.15">
      <c r="C141" s="1131"/>
      <c r="D141" s="1131"/>
      <c r="E141" s="1131"/>
      <c r="F141" s="1131"/>
      <c r="G141" s="1131"/>
      <c r="H141" s="1131"/>
      <c r="I141" s="1131"/>
      <c r="J141" s="1131"/>
      <c r="K141" s="1131"/>
      <c r="L141" s="1131"/>
      <c r="M141" s="1131"/>
      <c r="N141" s="1131"/>
      <c r="O141" s="1131"/>
      <c r="P141" s="1131"/>
      <c r="Q141" s="1131"/>
      <c r="R141" s="1131"/>
      <c r="S141" s="1131"/>
      <c r="T141" s="1131"/>
      <c r="U141" s="1131"/>
      <c r="V141" s="1131"/>
      <c r="W141" s="1131"/>
      <c r="X141" s="1131"/>
      <c r="Y141" s="1131"/>
      <c r="Z141" s="1131"/>
      <c r="AA141" s="1131"/>
      <c r="AB141" s="1131"/>
      <c r="AC141" s="1131"/>
      <c r="AD141" s="1131"/>
      <c r="AE141" s="1131"/>
      <c r="AF141" s="1131"/>
      <c r="AG141" s="1131"/>
      <c r="AH141" s="1131"/>
      <c r="AI141" s="1131"/>
      <c r="AJ141" s="1131"/>
      <c r="AK141" s="1131"/>
      <c r="AL141" s="1131"/>
      <c r="AM141" s="1131"/>
      <c r="AN141" s="1131"/>
      <c r="AO141" s="1131"/>
      <c r="AP141" s="1131"/>
      <c r="AQ141" s="1131"/>
      <c r="AR141" s="1131"/>
      <c r="AS141" s="1131"/>
      <c r="AT141" s="1131"/>
      <c r="AU141" s="1131"/>
      <c r="AV141" s="1131"/>
      <c r="AW141" s="1131"/>
      <c r="AX141" s="1131"/>
      <c r="AY141" s="1131"/>
      <c r="AZ141" s="1131"/>
      <c r="BA141" s="1131"/>
      <c r="BB141" s="1131"/>
      <c r="BC141" s="1131"/>
      <c r="BD141" s="1131"/>
      <c r="BE141" s="1131"/>
    </row>
    <row r="142" spans="3:57" x14ac:dyDescent="0.15">
      <c r="C142" s="1131"/>
      <c r="D142" s="1131"/>
      <c r="E142" s="1131"/>
      <c r="F142" s="1131"/>
      <c r="G142" s="1131"/>
      <c r="H142" s="1131"/>
      <c r="I142" s="1131"/>
      <c r="J142" s="1131"/>
      <c r="K142" s="1131"/>
      <c r="L142" s="1131"/>
      <c r="M142" s="1131"/>
      <c r="N142" s="1131"/>
      <c r="O142" s="1131"/>
      <c r="P142" s="1131"/>
      <c r="Q142" s="1131"/>
      <c r="R142" s="1131"/>
      <c r="S142" s="1131"/>
      <c r="T142" s="1131"/>
      <c r="U142" s="1131"/>
      <c r="V142" s="1131"/>
      <c r="W142" s="1131"/>
      <c r="X142" s="1131"/>
      <c r="Y142" s="1131"/>
      <c r="Z142" s="1131"/>
      <c r="AA142" s="1131"/>
      <c r="AB142" s="1131"/>
      <c r="AC142" s="1131"/>
      <c r="AD142" s="1131"/>
      <c r="AE142" s="1131"/>
      <c r="AF142" s="1131"/>
      <c r="AG142" s="1131"/>
      <c r="AH142" s="1131"/>
      <c r="AI142" s="1131"/>
      <c r="AJ142" s="1131"/>
      <c r="AK142" s="1131"/>
      <c r="AL142" s="1131"/>
      <c r="AM142" s="1131"/>
      <c r="AN142" s="1131"/>
      <c r="AO142" s="1131"/>
      <c r="AP142" s="1131"/>
      <c r="AQ142" s="1131"/>
      <c r="AR142" s="1131"/>
      <c r="AS142" s="1131"/>
      <c r="AT142" s="1131"/>
      <c r="AU142" s="1131"/>
      <c r="AV142" s="1131"/>
      <c r="AW142" s="1131"/>
      <c r="AX142" s="1131"/>
      <c r="AY142" s="1131"/>
      <c r="AZ142" s="1131"/>
      <c r="BA142" s="1131"/>
      <c r="BB142" s="1131"/>
      <c r="BC142" s="1131"/>
      <c r="BD142" s="1131"/>
      <c r="BE142" s="1131"/>
    </row>
    <row r="143" spans="3:57" x14ac:dyDescent="0.15">
      <c r="C143" s="1131"/>
      <c r="D143" s="1131"/>
      <c r="E143" s="1131"/>
      <c r="F143" s="1131"/>
      <c r="G143" s="1131"/>
      <c r="H143" s="1131"/>
      <c r="I143" s="1131"/>
      <c r="J143" s="1131"/>
      <c r="K143" s="1131"/>
      <c r="L143" s="1131"/>
      <c r="M143" s="1131"/>
      <c r="N143" s="1131"/>
      <c r="O143" s="1131"/>
      <c r="P143" s="1131"/>
      <c r="Q143" s="1131"/>
      <c r="R143" s="1131"/>
      <c r="S143" s="1131"/>
      <c r="T143" s="1131"/>
      <c r="U143" s="1131"/>
      <c r="V143" s="1131"/>
      <c r="W143" s="1131"/>
      <c r="X143" s="1131"/>
      <c r="Y143" s="1131"/>
      <c r="Z143" s="1131"/>
      <c r="AA143" s="1131"/>
      <c r="AB143" s="1131"/>
      <c r="AC143" s="1131"/>
      <c r="AD143" s="1131"/>
      <c r="AE143" s="1131"/>
      <c r="AF143" s="1131"/>
      <c r="AG143" s="1131"/>
      <c r="AH143" s="1131"/>
      <c r="AI143" s="1131"/>
      <c r="AJ143" s="1131"/>
      <c r="AK143" s="1131"/>
      <c r="AL143" s="1131"/>
      <c r="AM143" s="1131"/>
      <c r="AN143" s="1131"/>
      <c r="AO143" s="1131"/>
      <c r="AP143" s="1131"/>
      <c r="AQ143" s="1131"/>
      <c r="AR143" s="1131"/>
      <c r="AS143" s="1131"/>
      <c r="AT143" s="1131"/>
      <c r="AU143" s="1131"/>
      <c r="AV143" s="1131"/>
      <c r="AW143" s="1131"/>
      <c r="AX143" s="1131"/>
      <c r="AY143" s="1131"/>
      <c r="AZ143" s="1131"/>
      <c r="BA143" s="1131"/>
      <c r="BB143" s="1131"/>
      <c r="BC143" s="1131"/>
      <c r="BD143" s="1131"/>
      <c r="BE143" s="1131"/>
    </row>
    <row r="144" spans="3:57" x14ac:dyDescent="0.15">
      <c r="C144" s="1131"/>
      <c r="D144" s="1131"/>
      <c r="E144" s="1131"/>
      <c r="F144" s="1131"/>
      <c r="G144" s="1131"/>
      <c r="H144" s="1131"/>
      <c r="I144" s="1131"/>
      <c r="J144" s="1131"/>
      <c r="K144" s="1131"/>
      <c r="L144" s="1131"/>
      <c r="M144" s="1131"/>
      <c r="N144" s="1131"/>
      <c r="O144" s="1131"/>
      <c r="P144" s="1131"/>
      <c r="Q144" s="1131"/>
      <c r="R144" s="1131"/>
      <c r="S144" s="1131"/>
      <c r="T144" s="1131"/>
      <c r="U144" s="1131"/>
      <c r="V144" s="1131"/>
      <c r="W144" s="1131"/>
      <c r="X144" s="1131"/>
      <c r="Y144" s="1131"/>
      <c r="Z144" s="1131"/>
      <c r="AA144" s="1131"/>
      <c r="AB144" s="1131"/>
      <c r="AC144" s="1131"/>
      <c r="AD144" s="1131"/>
      <c r="AE144" s="1131"/>
      <c r="AF144" s="1131"/>
      <c r="AG144" s="1131"/>
      <c r="AH144" s="1131"/>
      <c r="AI144" s="1131"/>
      <c r="AJ144" s="1131"/>
      <c r="AK144" s="1131"/>
      <c r="AL144" s="1131"/>
      <c r="AM144" s="1131"/>
      <c r="AN144" s="1131"/>
      <c r="AO144" s="1131"/>
      <c r="AP144" s="1131"/>
      <c r="AQ144" s="1131"/>
      <c r="AR144" s="1131"/>
      <c r="AS144" s="1131"/>
      <c r="AT144" s="1131"/>
      <c r="AU144" s="1131"/>
      <c r="AV144" s="1131"/>
      <c r="AW144" s="1131"/>
      <c r="AX144" s="1131"/>
      <c r="AY144" s="1131"/>
      <c r="AZ144" s="1131"/>
      <c r="BA144" s="1131"/>
      <c r="BB144" s="1131"/>
      <c r="BC144" s="1131"/>
      <c r="BD144" s="1131"/>
      <c r="BE144" s="1131"/>
    </row>
    <row r="145" spans="3:57" x14ac:dyDescent="0.15">
      <c r="C145" s="1131"/>
      <c r="D145" s="1131"/>
      <c r="E145" s="1131"/>
      <c r="F145" s="1131"/>
      <c r="G145" s="1131"/>
      <c r="H145" s="1131"/>
      <c r="I145" s="1131"/>
      <c r="J145" s="1131"/>
      <c r="K145" s="1131"/>
      <c r="L145" s="1131"/>
      <c r="M145" s="1131"/>
      <c r="N145" s="1131"/>
      <c r="O145" s="1131"/>
      <c r="P145" s="1131"/>
      <c r="Q145" s="1131"/>
      <c r="R145" s="1131"/>
      <c r="S145" s="1131"/>
      <c r="T145" s="1131"/>
      <c r="U145" s="1131"/>
      <c r="V145" s="1131"/>
      <c r="W145" s="1131"/>
      <c r="X145" s="1131"/>
      <c r="Y145" s="1131"/>
      <c r="Z145" s="1131"/>
      <c r="AA145" s="1131"/>
      <c r="AB145" s="1131"/>
      <c r="AC145" s="1131"/>
      <c r="AD145" s="1131"/>
      <c r="AE145" s="1131"/>
      <c r="AF145" s="1131"/>
      <c r="AG145" s="1131"/>
      <c r="AH145" s="1131"/>
      <c r="AI145" s="1131"/>
      <c r="AJ145" s="1131"/>
      <c r="AK145" s="1131"/>
      <c r="AL145" s="1131"/>
      <c r="AM145" s="1131"/>
      <c r="AN145" s="1131"/>
      <c r="AO145" s="1131"/>
      <c r="AP145" s="1131"/>
      <c r="AQ145" s="1131"/>
      <c r="AR145" s="1131"/>
      <c r="AS145" s="1131"/>
      <c r="AT145" s="1131"/>
      <c r="AU145" s="1131"/>
      <c r="AV145" s="1131"/>
      <c r="AW145" s="1131"/>
      <c r="AX145" s="1131"/>
      <c r="AY145" s="1131"/>
      <c r="AZ145" s="1131"/>
      <c r="BA145" s="1131"/>
      <c r="BB145" s="1131"/>
      <c r="BC145" s="1131"/>
      <c r="BD145" s="1131"/>
      <c r="BE145" s="1131"/>
    </row>
    <row r="146" spans="3:57" x14ac:dyDescent="0.15">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c r="AR146" s="1131"/>
      <c r="AS146" s="1131"/>
      <c r="AT146" s="1131"/>
      <c r="AU146" s="1131"/>
      <c r="AV146" s="1131"/>
      <c r="AW146" s="1131"/>
      <c r="AX146" s="1131"/>
      <c r="AY146" s="1131"/>
      <c r="AZ146" s="1131"/>
      <c r="BA146" s="1131"/>
      <c r="BB146" s="1131"/>
      <c r="BC146" s="1131"/>
      <c r="BD146" s="1131"/>
      <c r="BE146" s="1131"/>
    </row>
    <row r="147" spans="3:57" x14ac:dyDescent="0.15">
      <c r="C147" s="1131"/>
      <c r="D147" s="1131"/>
      <c r="E147" s="1131"/>
      <c r="F147" s="1131"/>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c r="AR147" s="1131"/>
      <c r="AS147" s="1131"/>
      <c r="AT147" s="1131"/>
      <c r="AU147" s="1131"/>
      <c r="AV147" s="1131"/>
      <c r="AW147" s="1131"/>
      <c r="AX147" s="1131"/>
      <c r="AY147" s="1131"/>
      <c r="AZ147" s="1131"/>
      <c r="BA147" s="1131"/>
      <c r="BB147" s="1131"/>
      <c r="BC147" s="1131"/>
      <c r="BD147" s="1131"/>
      <c r="BE147" s="1131"/>
    </row>
    <row r="148" spans="3:57" x14ac:dyDescent="0.15">
      <c r="C148" s="1131"/>
      <c r="D148" s="1131"/>
      <c r="E148" s="1131"/>
      <c r="F148" s="1131"/>
      <c r="G148" s="1131"/>
      <c r="H148" s="1131"/>
      <c r="I148" s="1131"/>
      <c r="J148" s="1131"/>
      <c r="K148" s="1131"/>
      <c r="L148" s="1131"/>
      <c r="M148" s="1131"/>
      <c r="N148" s="1131"/>
      <c r="O148" s="1131"/>
      <c r="P148" s="1131"/>
      <c r="Q148" s="1131"/>
      <c r="R148" s="1131"/>
      <c r="S148" s="1131"/>
      <c r="T148" s="1131"/>
      <c r="U148" s="1131"/>
      <c r="V148" s="1131"/>
      <c r="W148" s="1131"/>
      <c r="X148" s="1131"/>
      <c r="Y148" s="1131"/>
      <c r="Z148" s="1131"/>
      <c r="AA148" s="1131"/>
      <c r="AB148" s="1131"/>
      <c r="AC148" s="1131"/>
      <c r="AD148" s="1131"/>
      <c r="AE148" s="1131"/>
      <c r="AF148" s="1131"/>
      <c r="AG148" s="1131"/>
      <c r="AH148" s="1131"/>
      <c r="AI148" s="1131"/>
      <c r="AJ148" s="1131"/>
      <c r="AK148" s="1131"/>
      <c r="AL148" s="1131"/>
      <c r="AM148" s="1131"/>
      <c r="AN148" s="1131"/>
      <c r="AO148" s="1131"/>
      <c r="AP148" s="1131"/>
      <c r="AQ148" s="1131"/>
      <c r="AR148" s="1131"/>
      <c r="AS148" s="1131"/>
      <c r="AT148" s="1131"/>
      <c r="AU148" s="1131"/>
      <c r="AV148" s="1131"/>
      <c r="AW148" s="1131"/>
      <c r="AX148" s="1131"/>
      <c r="AY148" s="1131"/>
      <c r="AZ148" s="1131"/>
      <c r="BA148" s="1131"/>
      <c r="BB148" s="1131"/>
      <c r="BC148" s="1131"/>
      <c r="BD148" s="1131"/>
      <c r="BE148" s="1131"/>
    </row>
    <row r="149" spans="3:57" x14ac:dyDescent="0.15">
      <c r="C149" s="1131"/>
      <c r="D149" s="1131"/>
      <c r="E149" s="1131"/>
      <c r="F149" s="1131"/>
      <c r="G149" s="1131"/>
      <c r="H149" s="1131"/>
      <c r="I149" s="1131"/>
      <c r="J149" s="1131"/>
      <c r="K149" s="1131"/>
      <c r="L149" s="1131"/>
      <c r="M149" s="1131"/>
      <c r="N149" s="1131"/>
      <c r="O149" s="1131"/>
      <c r="P149" s="1131"/>
      <c r="Q149" s="1131"/>
      <c r="R149" s="1131"/>
      <c r="S149" s="1131"/>
      <c r="T149" s="1131"/>
      <c r="U149" s="1131"/>
      <c r="V149" s="1131"/>
      <c r="W149" s="1131"/>
      <c r="X149" s="1131"/>
      <c r="Y149" s="1131"/>
      <c r="Z149" s="1131"/>
      <c r="AA149" s="1131"/>
      <c r="AB149" s="1131"/>
      <c r="AC149" s="1131"/>
      <c r="AD149" s="1131"/>
      <c r="AE149" s="1131"/>
      <c r="AF149" s="1131"/>
      <c r="AG149" s="1131"/>
      <c r="AH149" s="1131"/>
      <c r="AI149" s="1131"/>
      <c r="AJ149" s="1131"/>
      <c r="AK149" s="1131"/>
      <c r="AL149" s="1131"/>
      <c r="AM149" s="1131"/>
      <c r="AN149" s="1131"/>
      <c r="AO149" s="1131"/>
      <c r="AP149" s="1131"/>
      <c r="AQ149" s="1131"/>
      <c r="AR149" s="1131"/>
      <c r="AS149" s="1131"/>
      <c r="AT149" s="1131"/>
      <c r="AU149" s="1131"/>
      <c r="AV149" s="1131"/>
      <c r="AW149" s="1131"/>
      <c r="AX149" s="1131"/>
      <c r="AY149" s="1131"/>
      <c r="AZ149" s="1131"/>
      <c r="BA149" s="1131"/>
      <c r="BB149" s="1131"/>
      <c r="BC149" s="1131"/>
      <c r="BD149" s="1131"/>
      <c r="BE149" s="1131"/>
    </row>
    <row r="150" spans="3:57" x14ac:dyDescent="0.15">
      <c r="C150" s="1131"/>
      <c r="D150" s="1131"/>
      <c r="E150" s="1131"/>
      <c r="F150" s="1131"/>
      <c r="G150" s="1131"/>
      <c r="H150" s="1131"/>
      <c r="I150" s="1131"/>
      <c r="J150" s="1131"/>
      <c r="K150" s="1131"/>
      <c r="L150" s="1131"/>
      <c r="M150" s="1131"/>
      <c r="N150" s="1131"/>
      <c r="O150" s="1131"/>
      <c r="P150" s="1131"/>
      <c r="Q150" s="1131"/>
      <c r="R150" s="1131"/>
      <c r="S150" s="1131"/>
      <c r="T150" s="1131"/>
      <c r="U150" s="1131"/>
      <c r="V150" s="1131"/>
      <c r="W150" s="1131"/>
      <c r="X150" s="1131"/>
      <c r="Y150" s="1131"/>
      <c r="Z150" s="1131"/>
      <c r="AA150" s="1131"/>
      <c r="AB150" s="1131"/>
      <c r="AC150" s="1131"/>
      <c r="AD150" s="1131"/>
      <c r="AE150" s="1131"/>
      <c r="AF150" s="1131"/>
      <c r="AG150" s="1131"/>
      <c r="AH150" s="1131"/>
      <c r="AI150" s="1131"/>
      <c r="AJ150" s="1131"/>
      <c r="AK150" s="1131"/>
      <c r="AL150" s="1131"/>
      <c r="AM150" s="1131"/>
      <c r="AN150" s="1131"/>
      <c r="AO150" s="1131"/>
      <c r="AP150" s="1131"/>
      <c r="AQ150" s="1131"/>
      <c r="AR150" s="1131"/>
      <c r="AS150" s="1131"/>
      <c r="AT150" s="1131"/>
      <c r="AU150" s="1131"/>
      <c r="AV150" s="1131"/>
      <c r="AW150" s="1131"/>
      <c r="AX150" s="1131"/>
      <c r="AY150" s="1131"/>
      <c r="AZ150" s="1131"/>
      <c r="BA150" s="1131"/>
      <c r="BB150" s="1131"/>
      <c r="BC150" s="1131"/>
      <c r="BD150" s="1131"/>
      <c r="BE150" s="1131"/>
    </row>
    <row r="151" spans="3:57" x14ac:dyDescent="0.15">
      <c r="C151" s="1131"/>
      <c r="D151" s="1131"/>
      <c r="E151" s="1131"/>
      <c r="F151" s="1131"/>
      <c r="G151" s="1131"/>
      <c r="H151" s="1131"/>
      <c r="I151" s="1131"/>
      <c r="J151" s="1131"/>
      <c r="K151" s="1131"/>
      <c r="L151" s="1131"/>
      <c r="M151" s="1131"/>
      <c r="N151" s="1131"/>
      <c r="O151" s="1131"/>
      <c r="P151" s="1131"/>
      <c r="Q151" s="1131"/>
      <c r="R151" s="1131"/>
      <c r="S151" s="1131"/>
      <c r="T151" s="1131"/>
      <c r="U151" s="1131"/>
      <c r="V151" s="1131"/>
      <c r="W151" s="1131"/>
      <c r="X151" s="1131"/>
      <c r="Y151" s="1131"/>
      <c r="Z151" s="1131"/>
      <c r="AA151" s="1131"/>
      <c r="AB151" s="1131"/>
      <c r="AC151" s="1131"/>
      <c r="AD151" s="1131"/>
      <c r="AE151" s="1131"/>
      <c r="AF151" s="1131"/>
      <c r="AG151" s="1131"/>
      <c r="AH151" s="1131"/>
      <c r="AI151" s="1131"/>
      <c r="AJ151" s="1131"/>
      <c r="AK151" s="1131"/>
      <c r="AL151" s="1131"/>
      <c r="AM151" s="1131"/>
      <c r="AN151" s="1131"/>
      <c r="AO151" s="1131"/>
      <c r="AP151" s="1131"/>
      <c r="AQ151" s="1131"/>
      <c r="AR151" s="1131"/>
      <c r="AS151" s="1131"/>
      <c r="AT151" s="1131"/>
      <c r="AU151" s="1131"/>
      <c r="AV151" s="1131"/>
      <c r="AW151" s="1131"/>
      <c r="AX151" s="1131"/>
      <c r="AY151" s="1131"/>
      <c r="AZ151" s="1131"/>
      <c r="BA151" s="1131"/>
      <c r="BB151" s="1131"/>
      <c r="BC151" s="1131"/>
      <c r="BD151" s="1131"/>
      <c r="BE151" s="1131"/>
    </row>
    <row r="152" spans="3:57" x14ac:dyDescent="0.15">
      <c r="C152" s="1131"/>
      <c r="D152" s="1131"/>
      <c r="E152" s="1131"/>
      <c r="F152" s="1131"/>
      <c r="G152" s="1131"/>
      <c r="H152" s="1131"/>
      <c r="I152" s="1131"/>
      <c r="J152" s="1131"/>
      <c r="K152" s="1131"/>
      <c r="L152" s="1131"/>
      <c r="M152" s="1131"/>
      <c r="N152" s="1131"/>
      <c r="O152" s="1131"/>
      <c r="P152" s="1131"/>
      <c r="Q152" s="1131"/>
      <c r="R152" s="1131"/>
      <c r="S152" s="1131"/>
      <c r="T152" s="1131"/>
      <c r="U152" s="1131"/>
      <c r="V152" s="1131"/>
      <c r="W152" s="1131"/>
      <c r="X152" s="1131"/>
      <c r="Y152" s="1131"/>
      <c r="Z152" s="1131"/>
      <c r="AA152" s="1131"/>
      <c r="AB152" s="1131"/>
      <c r="AC152" s="1131"/>
      <c r="AD152" s="1131"/>
      <c r="AE152" s="1131"/>
      <c r="AF152" s="1131"/>
      <c r="AG152" s="1131"/>
      <c r="AH152" s="1131"/>
      <c r="AI152" s="1131"/>
      <c r="AJ152" s="1131"/>
      <c r="AK152" s="1131"/>
      <c r="AL152" s="1131"/>
      <c r="AM152" s="1131"/>
      <c r="AN152" s="1131"/>
      <c r="AO152" s="1131"/>
      <c r="AP152" s="1131"/>
      <c r="AQ152" s="1131"/>
      <c r="AR152" s="1131"/>
      <c r="AS152" s="1131"/>
      <c r="AT152" s="1131"/>
      <c r="AU152" s="1131"/>
      <c r="AV152" s="1131"/>
      <c r="AW152" s="1131"/>
      <c r="AX152" s="1131"/>
      <c r="AY152" s="1131"/>
      <c r="AZ152" s="1131"/>
      <c r="BA152" s="1131"/>
      <c r="BB152" s="1131"/>
      <c r="BC152" s="1131"/>
      <c r="BD152" s="1131"/>
      <c r="BE152" s="1131"/>
    </row>
    <row r="153" spans="3:57" x14ac:dyDescent="0.15">
      <c r="C153" s="1131"/>
      <c r="D153" s="1131"/>
      <c r="E153" s="1131"/>
      <c r="F153" s="1131"/>
      <c r="G153" s="1131"/>
      <c r="H153" s="1131"/>
      <c r="I153" s="1131"/>
      <c r="J153" s="1131"/>
      <c r="K153" s="1131"/>
      <c r="L153" s="1131"/>
      <c r="M153" s="1131"/>
      <c r="N153" s="1131"/>
      <c r="O153" s="1131"/>
      <c r="P153" s="1131"/>
      <c r="Q153" s="1131"/>
      <c r="R153" s="1131"/>
      <c r="S153" s="1131"/>
      <c r="T153" s="1131"/>
      <c r="U153" s="1131"/>
      <c r="V153" s="1131"/>
      <c r="W153" s="1131"/>
      <c r="X153" s="1131"/>
      <c r="Y153" s="1131"/>
      <c r="Z153" s="1131"/>
      <c r="AA153" s="1131"/>
      <c r="AB153" s="1131"/>
      <c r="AC153" s="1131"/>
      <c r="AD153" s="1131"/>
      <c r="AE153" s="1131"/>
      <c r="AF153" s="1131"/>
      <c r="AG153" s="1131"/>
      <c r="AH153" s="1131"/>
      <c r="AI153" s="1131"/>
      <c r="AJ153" s="1131"/>
      <c r="AK153" s="1131"/>
      <c r="AL153" s="1131"/>
      <c r="AM153" s="1131"/>
      <c r="AN153" s="1131"/>
      <c r="AO153" s="1131"/>
      <c r="AP153" s="1131"/>
      <c r="AQ153" s="1131"/>
      <c r="AR153" s="1131"/>
      <c r="AS153" s="1131"/>
      <c r="AT153" s="1131"/>
      <c r="AU153" s="1131"/>
      <c r="AV153" s="1131"/>
      <c r="AW153" s="1131"/>
      <c r="AX153" s="1131"/>
      <c r="AY153" s="1131"/>
      <c r="AZ153" s="1131"/>
      <c r="BA153" s="1131"/>
      <c r="BB153" s="1131"/>
      <c r="BC153" s="1131"/>
      <c r="BD153" s="1131"/>
      <c r="BE153" s="1131"/>
    </row>
    <row r="154" spans="3:57" x14ac:dyDescent="0.15">
      <c r="C154" s="1131"/>
      <c r="D154" s="1131"/>
      <c r="E154" s="1131"/>
      <c r="F154" s="1131"/>
      <c r="G154" s="1131"/>
      <c r="H154" s="1131"/>
      <c r="I154" s="1131"/>
      <c r="J154" s="1131"/>
      <c r="K154" s="1131"/>
      <c r="L154" s="1131"/>
      <c r="M154" s="1131"/>
      <c r="N154" s="1131"/>
      <c r="O154" s="1131"/>
      <c r="P154" s="1131"/>
      <c r="Q154" s="1131"/>
      <c r="R154" s="1131"/>
      <c r="S154" s="1131"/>
      <c r="T154" s="1131"/>
      <c r="U154" s="1131"/>
      <c r="V154" s="1131"/>
      <c r="W154" s="1131"/>
      <c r="X154" s="1131"/>
      <c r="Y154" s="1131"/>
      <c r="Z154" s="1131"/>
      <c r="AA154" s="1131"/>
      <c r="AB154" s="1131"/>
      <c r="AC154" s="1131"/>
      <c r="AD154" s="1131"/>
      <c r="AE154" s="1131"/>
      <c r="AF154" s="1131"/>
      <c r="AG154" s="1131"/>
      <c r="AH154" s="1131"/>
      <c r="AI154" s="1131"/>
      <c r="AJ154" s="1131"/>
      <c r="AK154" s="1131"/>
      <c r="AL154" s="1131"/>
      <c r="AM154" s="1131"/>
      <c r="AN154" s="1131"/>
      <c r="AO154" s="1131"/>
      <c r="AP154" s="1131"/>
      <c r="AQ154" s="1131"/>
      <c r="AR154" s="1131"/>
      <c r="AS154" s="1131"/>
      <c r="AT154" s="1131"/>
      <c r="AU154" s="1131"/>
      <c r="AV154" s="1131"/>
      <c r="AW154" s="1131"/>
      <c r="AX154" s="1131"/>
      <c r="AY154" s="1131"/>
      <c r="AZ154" s="1131"/>
      <c r="BA154" s="1131"/>
      <c r="BB154" s="1131"/>
      <c r="BC154" s="1131"/>
      <c r="BD154" s="1131"/>
      <c r="BE154" s="1131"/>
    </row>
    <row r="155" spans="3:57" x14ac:dyDescent="0.15">
      <c r="C155" s="1131"/>
      <c r="D155" s="1131"/>
      <c r="E155" s="1131"/>
      <c r="F155" s="1131"/>
      <c r="G155" s="1131"/>
      <c r="H155" s="1131"/>
      <c r="I155" s="1131"/>
      <c r="J155" s="1131"/>
      <c r="K155" s="1131"/>
      <c r="L155" s="1131"/>
      <c r="M155" s="1131"/>
      <c r="N155" s="1131"/>
      <c r="O155" s="1131"/>
      <c r="P155" s="1131"/>
      <c r="Q155" s="1131"/>
      <c r="R155" s="1131"/>
      <c r="S155" s="1131"/>
      <c r="T155" s="1131"/>
      <c r="U155" s="1131"/>
      <c r="V155" s="1131"/>
      <c r="W155" s="1131"/>
      <c r="X155" s="1131"/>
      <c r="Y155" s="1131"/>
      <c r="Z155" s="1131"/>
      <c r="AA155" s="1131"/>
      <c r="AB155" s="1131"/>
      <c r="AC155" s="1131"/>
      <c r="AD155" s="1131"/>
      <c r="AE155" s="1131"/>
      <c r="AF155" s="1131"/>
      <c r="AG155" s="1131"/>
      <c r="AH155" s="1131"/>
      <c r="AI155" s="1131"/>
      <c r="AJ155" s="1131"/>
      <c r="AK155" s="1131"/>
      <c r="AL155" s="1131"/>
      <c r="AM155" s="1131"/>
      <c r="AN155" s="1131"/>
      <c r="AO155" s="1131"/>
      <c r="AP155" s="1131"/>
      <c r="AQ155" s="1131"/>
      <c r="AR155" s="1131"/>
      <c r="AS155" s="1131"/>
      <c r="AT155" s="1131"/>
      <c r="AU155" s="1131"/>
      <c r="AV155" s="1131"/>
      <c r="AW155" s="1131"/>
      <c r="AX155" s="1131"/>
      <c r="AY155" s="1131"/>
      <c r="AZ155" s="1131"/>
      <c r="BA155" s="1131"/>
      <c r="BB155" s="1131"/>
      <c r="BC155" s="1131"/>
      <c r="BD155" s="1131"/>
      <c r="BE155" s="1131"/>
    </row>
    <row r="156" spans="3:57" x14ac:dyDescent="0.15">
      <c r="C156" s="1131"/>
      <c r="D156" s="1131"/>
      <c r="E156" s="1131"/>
      <c r="F156" s="1131"/>
      <c r="G156" s="1131"/>
      <c r="H156" s="1131"/>
      <c r="I156" s="1131"/>
      <c r="J156" s="1131"/>
      <c r="K156" s="1131"/>
      <c r="L156" s="1131"/>
      <c r="M156" s="1131"/>
      <c r="N156" s="1131"/>
      <c r="O156" s="1131"/>
      <c r="P156" s="1131"/>
      <c r="Q156" s="1131"/>
      <c r="R156" s="1131"/>
      <c r="S156" s="1131"/>
      <c r="T156" s="1131"/>
      <c r="U156" s="1131"/>
      <c r="V156" s="1131"/>
      <c r="W156" s="1131"/>
      <c r="X156" s="1131"/>
      <c r="Y156" s="1131"/>
      <c r="Z156" s="1131"/>
      <c r="AA156" s="1131"/>
      <c r="AB156" s="1131"/>
      <c r="AC156" s="1131"/>
      <c r="AD156" s="1131"/>
      <c r="AE156" s="1131"/>
      <c r="AF156" s="1131"/>
      <c r="AG156" s="1131"/>
      <c r="AH156" s="1131"/>
      <c r="AI156" s="1131"/>
      <c r="AJ156" s="1131"/>
      <c r="AK156" s="1131"/>
      <c r="AL156" s="1131"/>
      <c r="AM156" s="1131"/>
      <c r="AN156" s="1131"/>
      <c r="AO156" s="1131"/>
      <c r="AP156" s="1131"/>
      <c r="AQ156" s="1131"/>
      <c r="AR156" s="1131"/>
      <c r="AS156" s="1131"/>
      <c r="AT156" s="1131"/>
      <c r="AU156" s="1131"/>
      <c r="AV156" s="1131"/>
      <c r="AW156" s="1131"/>
      <c r="AX156" s="1131"/>
      <c r="AY156" s="1131"/>
      <c r="AZ156" s="1131"/>
      <c r="BA156" s="1131"/>
      <c r="BB156" s="1131"/>
      <c r="BC156" s="1131"/>
      <c r="BD156" s="1131"/>
      <c r="BE156" s="1131"/>
    </row>
    <row r="157" spans="3:57" x14ac:dyDescent="0.15">
      <c r="C157" s="1131"/>
      <c r="D157" s="1131"/>
      <c r="E157" s="1131"/>
      <c r="F157" s="1131"/>
      <c r="G157" s="1131"/>
      <c r="H157" s="1131"/>
      <c r="I157" s="1131"/>
      <c r="J157" s="1131"/>
      <c r="K157" s="1131"/>
      <c r="L157" s="1131"/>
      <c r="M157" s="1131"/>
      <c r="N157" s="1131"/>
      <c r="O157" s="1131"/>
      <c r="P157" s="1131"/>
      <c r="Q157" s="1131"/>
      <c r="R157" s="1131"/>
      <c r="S157" s="1131"/>
      <c r="T157" s="1131"/>
      <c r="U157" s="1131"/>
      <c r="V157" s="1131"/>
      <c r="W157" s="1131"/>
      <c r="X157" s="1131"/>
      <c r="Y157" s="1131"/>
      <c r="Z157" s="1131"/>
      <c r="AA157" s="1131"/>
      <c r="AB157" s="1131"/>
      <c r="AC157" s="1131"/>
      <c r="AD157" s="1131"/>
      <c r="AE157" s="1131"/>
      <c r="AF157" s="1131"/>
      <c r="AG157" s="1131"/>
      <c r="AH157" s="1131"/>
      <c r="AI157" s="1131"/>
      <c r="AJ157" s="1131"/>
      <c r="AK157" s="1131"/>
      <c r="AL157" s="1131"/>
      <c r="AM157" s="1131"/>
      <c r="AN157" s="1131"/>
      <c r="AO157" s="1131"/>
      <c r="AP157" s="1131"/>
      <c r="AQ157" s="1131"/>
      <c r="AR157" s="1131"/>
      <c r="AS157" s="1131"/>
      <c r="AT157" s="1131"/>
      <c r="AU157" s="1131"/>
      <c r="AV157" s="1131"/>
      <c r="AW157" s="1131"/>
      <c r="AX157" s="1131"/>
      <c r="AY157" s="1131"/>
      <c r="AZ157" s="1131"/>
      <c r="BA157" s="1131"/>
      <c r="BB157" s="1131"/>
      <c r="BC157" s="1131"/>
      <c r="BD157" s="1131"/>
      <c r="BE157" s="1131"/>
    </row>
    <row r="158" spans="3:57" x14ac:dyDescent="0.15">
      <c r="C158" s="1131"/>
      <c r="D158" s="1131"/>
      <c r="E158" s="1131"/>
      <c r="F158" s="1131"/>
      <c r="G158" s="1131"/>
      <c r="H158" s="1131"/>
      <c r="I158" s="1131"/>
      <c r="J158" s="1131"/>
      <c r="K158" s="1131"/>
      <c r="L158" s="1131"/>
      <c r="M158" s="1131"/>
      <c r="N158" s="1131"/>
      <c r="O158" s="1131"/>
      <c r="P158" s="1131"/>
      <c r="Q158" s="1131"/>
      <c r="R158" s="1131"/>
      <c r="S158" s="1131"/>
      <c r="T158" s="1131"/>
      <c r="U158" s="1131"/>
      <c r="V158" s="1131"/>
      <c r="W158" s="1131"/>
      <c r="X158" s="1131"/>
      <c r="Y158" s="1131"/>
      <c r="Z158" s="1131"/>
      <c r="AA158" s="1131"/>
      <c r="AB158" s="1131"/>
      <c r="AC158" s="1131"/>
      <c r="AD158" s="1131"/>
      <c r="AE158" s="1131"/>
      <c r="AF158" s="1131"/>
      <c r="AG158" s="1131"/>
      <c r="AH158" s="1131"/>
      <c r="AI158" s="1131"/>
      <c r="AJ158" s="1131"/>
      <c r="AK158" s="1131"/>
      <c r="AL158" s="1131"/>
      <c r="AM158" s="1131"/>
      <c r="AN158" s="1131"/>
      <c r="AO158" s="1131"/>
      <c r="AP158" s="1131"/>
      <c r="AQ158" s="1131"/>
      <c r="AR158" s="1131"/>
      <c r="AS158" s="1131"/>
      <c r="AT158" s="1131"/>
      <c r="AU158" s="1131"/>
      <c r="AV158" s="1131"/>
      <c r="AW158" s="1131"/>
      <c r="AX158" s="1131"/>
      <c r="AY158" s="1131"/>
      <c r="AZ158" s="1131"/>
      <c r="BA158" s="1131"/>
      <c r="BB158" s="1131"/>
      <c r="BC158" s="1131"/>
      <c r="BD158" s="1131"/>
      <c r="BE158" s="1131"/>
    </row>
    <row r="159" spans="3:57" x14ac:dyDescent="0.15">
      <c r="C159" s="1131"/>
      <c r="D159" s="1131"/>
      <c r="E159" s="1131"/>
      <c r="F159" s="1131"/>
      <c r="G159" s="1131"/>
      <c r="H159" s="1131"/>
      <c r="I159" s="1131"/>
      <c r="J159" s="1131"/>
      <c r="K159" s="1131"/>
      <c r="L159" s="1131"/>
      <c r="M159" s="1131"/>
      <c r="N159" s="1131"/>
      <c r="O159" s="1131"/>
      <c r="P159" s="1131"/>
      <c r="Q159" s="1131"/>
      <c r="R159" s="1131"/>
      <c r="S159" s="1131"/>
      <c r="T159" s="1131"/>
      <c r="U159" s="1131"/>
      <c r="V159" s="1131"/>
      <c r="W159" s="1131"/>
      <c r="X159" s="1131"/>
      <c r="Y159" s="1131"/>
      <c r="Z159" s="1131"/>
      <c r="AA159" s="1131"/>
      <c r="AB159" s="1131"/>
      <c r="AC159" s="1131"/>
      <c r="AD159" s="1131"/>
      <c r="AE159" s="1131"/>
      <c r="AF159" s="1131"/>
      <c r="AG159" s="1131"/>
      <c r="AH159" s="1131"/>
      <c r="AI159" s="1131"/>
      <c r="AJ159" s="1131"/>
      <c r="AK159" s="1131"/>
      <c r="AL159" s="1131"/>
      <c r="AM159" s="1131"/>
      <c r="AN159" s="1131"/>
      <c r="AO159" s="1131"/>
      <c r="AP159" s="1131"/>
      <c r="AQ159" s="1131"/>
      <c r="AR159" s="1131"/>
      <c r="AS159" s="1131"/>
      <c r="AT159" s="1131"/>
      <c r="AU159" s="1131"/>
      <c r="AV159" s="1131"/>
      <c r="AW159" s="1131"/>
      <c r="AX159" s="1131"/>
      <c r="AY159" s="1131"/>
      <c r="AZ159" s="1131"/>
      <c r="BA159" s="1131"/>
      <c r="BB159" s="1131"/>
      <c r="BC159" s="1131"/>
      <c r="BD159" s="1131"/>
      <c r="BE159" s="1131"/>
    </row>
    <row r="160" spans="3:57" x14ac:dyDescent="0.15">
      <c r="C160" s="1131"/>
      <c r="D160" s="1131"/>
      <c r="E160" s="1131"/>
      <c r="F160" s="1131"/>
      <c r="G160" s="1131"/>
      <c r="H160" s="1131"/>
      <c r="I160" s="1131"/>
      <c r="J160" s="1131"/>
      <c r="K160" s="1131"/>
      <c r="L160" s="1131"/>
      <c r="M160" s="1131"/>
      <c r="N160" s="1131"/>
      <c r="O160" s="1131"/>
      <c r="P160" s="1131"/>
      <c r="Q160" s="1131"/>
      <c r="R160" s="1131"/>
      <c r="S160" s="1131"/>
      <c r="T160" s="1131"/>
      <c r="U160" s="1131"/>
      <c r="V160" s="1131"/>
      <c r="W160" s="1131"/>
      <c r="X160" s="1131"/>
      <c r="Y160" s="1131"/>
      <c r="Z160" s="1131"/>
      <c r="AA160" s="1131"/>
      <c r="AB160" s="1131"/>
      <c r="AC160" s="1131"/>
      <c r="AD160" s="1131"/>
      <c r="AE160" s="1131"/>
      <c r="AF160" s="1131"/>
      <c r="AG160" s="1131"/>
      <c r="AH160" s="1131"/>
      <c r="AI160" s="1131"/>
      <c r="AJ160" s="1131"/>
      <c r="AK160" s="1131"/>
      <c r="AL160" s="1131"/>
      <c r="AM160" s="1131"/>
      <c r="AN160" s="1131"/>
      <c r="AO160" s="1131"/>
      <c r="AP160" s="1131"/>
      <c r="AQ160" s="1131"/>
      <c r="AR160" s="1131"/>
      <c r="AS160" s="1131"/>
      <c r="AT160" s="1131"/>
      <c r="AU160" s="1131"/>
      <c r="AV160" s="1131"/>
      <c r="AW160" s="1131"/>
      <c r="AX160" s="1131"/>
      <c r="AY160" s="1131"/>
      <c r="AZ160" s="1131"/>
      <c r="BA160" s="1131"/>
      <c r="BB160" s="1131"/>
      <c r="BC160" s="1131"/>
      <c r="BD160" s="1131"/>
      <c r="BE160" s="1131"/>
    </row>
    <row r="161" spans="3:57" x14ac:dyDescent="0.15">
      <c r="C161" s="1131"/>
      <c r="D161" s="1131"/>
      <c r="E161" s="1131"/>
      <c r="F161" s="1131"/>
      <c r="G161" s="1131"/>
      <c r="H161" s="1131"/>
      <c r="I161" s="1131"/>
      <c r="J161" s="1131"/>
      <c r="K161" s="1131"/>
      <c r="L161" s="1131"/>
      <c r="M161" s="1131"/>
      <c r="N161" s="1131"/>
      <c r="O161" s="1131"/>
      <c r="P161" s="1131"/>
      <c r="Q161" s="1131"/>
      <c r="R161" s="1131"/>
      <c r="S161" s="1131"/>
      <c r="T161" s="1131"/>
      <c r="U161" s="1131"/>
      <c r="V161" s="1131"/>
      <c r="W161" s="1131"/>
      <c r="X161" s="1131"/>
      <c r="Y161" s="1131"/>
      <c r="Z161" s="1131"/>
      <c r="AA161" s="1131"/>
      <c r="AB161" s="1131"/>
      <c r="AC161" s="1131"/>
      <c r="AD161" s="1131"/>
      <c r="AE161" s="1131"/>
      <c r="AF161" s="1131"/>
      <c r="AG161" s="1131"/>
      <c r="AH161" s="1131"/>
      <c r="AI161" s="1131"/>
      <c r="AJ161" s="1131"/>
      <c r="AK161" s="1131"/>
      <c r="AL161" s="1131"/>
      <c r="AM161" s="1131"/>
      <c r="AN161" s="1131"/>
      <c r="AO161" s="1131"/>
      <c r="AP161" s="1131"/>
      <c r="AQ161" s="1131"/>
      <c r="AR161" s="1131"/>
      <c r="AS161" s="1131"/>
      <c r="AT161" s="1131"/>
      <c r="AU161" s="1131"/>
      <c r="AV161" s="1131"/>
      <c r="AW161" s="1131"/>
      <c r="AX161" s="1131"/>
      <c r="AY161" s="1131"/>
      <c r="AZ161" s="1131"/>
      <c r="BA161" s="1131"/>
      <c r="BB161" s="1131"/>
      <c r="BC161" s="1131"/>
      <c r="BD161" s="1131"/>
      <c r="BE161" s="1131"/>
    </row>
    <row r="162" spans="3:57" x14ac:dyDescent="0.15">
      <c r="C162" s="1131"/>
      <c r="D162" s="1131"/>
      <c r="E162" s="1131"/>
      <c r="F162" s="1131"/>
      <c r="G162" s="1131"/>
      <c r="H162" s="1131"/>
      <c r="I162" s="1131"/>
      <c r="J162" s="1131"/>
      <c r="K162" s="1131"/>
      <c r="L162" s="1131"/>
      <c r="M162" s="1131"/>
      <c r="N162" s="1131"/>
      <c r="O162" s="1131"/>
      <c r="P162" s="1131"/>
      <c r="Q162" s="1131"/>
      <c r="R162" s="1131"/>
      <c r="S162" s="1131"/>
      <c r="T162" s="1131"/>
      <c r="U162" s="1131"/>
      <c r="V162" s="1131"/>
      <c r="W162" s="1131"/>
      <c r="X162" s="1131"/>
      <c r="Y162" s="1131"/>
      <c r="Z162" s="1131"/>
      <c r="AA162" s="1131"/>
      <c r="AB162" s="1131"/>
      <c r="AC162" s="1131"/>
      <c r="AD162" s="1131"/>
      <c r="AE162" s="1131"/>
      <c r="AF162" s="1131"/>
      <c r="AG162" s="1131"/>
      <c r="AH162" s="1131"/>
      <c r="AI162" s="1131"/>
      <c r="AJ162" s="1131"/>
      <c r="AK162" s="1131"/>
      <c r="AL162" s="1131"/>
      <c r="AM162" s="1131"/>
      <c r="AN162" s="1131"/>
      <c r="AO162" s="1131"/>
      <c r="AP162" s="1131"/>
      <c r="AQ162" s="1131"/>
      <c r="AR162" s="1131"/>
      <c r="AS162" s="1131"/>
      <c r="AT162" s="1131"/>
      <c r="AU162" s="1131"/>
      <c r="AV162" s="1131"/>
      <c r="AW162" s="1131"/>
      <c r="AX162" s="1131"/>
      <c r="AY162" s="1131"/>
      <c r="AZ162" s="1131"/>
      <c r="BA162" s="1131"/>
      <c r="BB162" s="1131"/>
      <c r="BC162" s="1131"/>
      <c r="BD162" s="1131"/>
      <c r="BE162" s="1131"/>
    </row>
    <row r="163" spans="3:57" x14ac:dyDescent="0.15">
      <c r="C163" s="1131"/>
      <c r="D163" s="1131"/>
      <c r="E163" s="1131"/>
      <c r="F163" s="1131"/>
      <c r="G163" s="1131"/>
      <c r="H163" s="1131"/>
      <c r="I163" s="1131"/>
      <c r="J163" s="1131"/>
      <c r="K163" s="1131"/>
      <c r="L163" s="1131"/>
      <c r="M163" s="1131"/>
      <c r="N163" s="1131"/>
      <c r="O163" s="1131"/>
      <c r="P163" s="1131"/>
      <c r="Q163" s="1131"/>
      <c r="R163" s="1131"/>
      <c r="S163" s="1131"/>
      <c r="T163" s="1131"/>
      <c r="U163" s="1131"/>
      <c r="V163" s="1131"/>
      <c r="W163" s="1131"/>
      <c r="X163" s="1131"/>
      <c r="Y163" s="1131"/>
      <c r="Z163" s="1131"/>
      <c r="AA163" s="1131"/>
      <c r="AB163" s="1131"/>
      <c r="AC163" s="1131"/>
      <c r="AD163" s="1131"/>
      <c r="AE163" s="1131"/>
      <c r="AF163" s="1131"/>
      <c r="AG163" s="1131"/>
      <c r="AH163" s="1131"/>
      <c r="AI163" s="1131"/>
      <c r="AJ163" s="1131"/>
      <c r="AK163" s="1131"/>
      <c r="AL163" s="1131"/>
      <c r="AM163" s="1131"/>
      <c r="AN163" s="1131"/>
      <c r="AO163" s="1131"/>
      <c r="AP163" s="1131"/>
      <c r="AQ163" s="1131"/>
      <c r="AR163" s="1131"/>
      <c r="AS163" s="1131"/>
      <c r="AT163" s="1131"/>
      <c r="AU163" s="1131"/>
      <c r="AV163" s="1131"/>
      <c r="AW163" s="1131"/>
      <c r="AX163" s="1131"/>
      <c r="AY163" s="1131"/>
      <c r="AZ163" s="1131"/>
      <c r="BA163" s="1131"/>
      <c r="BB163" s="1131"/>
      <c r="BC163" s="1131"/>
      <c r="BD163" s="1131"/>
      <c r="BE163" s="1131"/>
    </row>
  </sheetData>
  <mergeCells count="86">
    <mergeCell ref="AF28:AK28"/>
    <mergeCell ref="AL28:AZ28"/>
    <mergeCell ref="BA28:BE28"/>
    <mergeCell ref="C32:BD33"/>
    <mergeCell ref="C34:BE36"/>
    <mergeCell ref="AF26:AK26"/>
    <mergeCell ref="AL26:AZ26"/>
    <mergeCell ref="BA26:BE26"/>
    <mergeCell ref="AF27:AK27"/>
    <mergeCell ref="AL27:AZ27"/>
    <mergeCell ref="BA27:BE27"/>
    <mergeCell ref="AF23:AK23"/>
    <mergeCell ref="AL23:AZ23"/>
    <mergeCell ref="BA23:BE23"/>
    <mergeCell ref="AF24:AK24"/>
    <mergeCell ref="AL24:AZ24"/>
    <mergeCell ref="AF25:AK25"/>
    <mergeCell ref="AL25:AZ25"/>
    <mergeCell ref="BA25:BE25"/>
    <mergeCell ref="AF21:AK21"/>
    <mergeCell ref="AL21:AZ21"/>
    <mergeCell ref="BA21:BE21"/>
    <mergeCell ref="AF22:AK22"/>
    <mergeCell ref="AL22:AZ22"/>
    <mergeCell ref="BA22:BE22"/>
    <mergeCell ref="AF19:AK19"/>
    <mergeCell ref="AL19:AZ19"/>
    <mergeCell ref="BA19:BE19"/>
    <mergeCell ref="AF20:AK20"/>
    <mergeCell ref="AL20:AZ20"/>
    <mergeCell ref="BA20:BE20"/>
    <mergeCell ref="AF17:AK17"/>
    <mergeCell ref="AL17:AZ17"/>
    <mergeCell ref="BA17:BE17"/>
    <mergeCell ref="AF18:AK18"/>
    <mergeCell ref="AL18:AZ18"/>
    <mergeCell ref="BA18:BE18"/>
    <mergeCell ref="AF15:AK15"/>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28"/>
    <mergeCell ref="B8:J28"/>
    <mergeCell ref="K8:N28"/>
    <mergeCell ref="O8:T28"/>
    <mergeCell ref="U8:Z28"/>
    <mergeCell ref="AA8:AE28"/>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6"/>
  <printOptions horizontalCentered="1"/>
  <pageMargins left="0.15748031496062992" right="0.15748031496062992" top="0.35433070866141736" bottom="0.27559055118110237" header="0.15748031496062992" footer="0.19685039370078741"/>
  <pageSetup paperSize="9" scale="55" fitToHeight="2" orientation="landscape"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F163"/>
  <sheetViews>
    <sheetView tabSelected="1" view="pageBreakPreview" topLeftCell="A13" zoomScaleNormal="70" zoomScaleSheetLayoutView="100" workbookViewId="0">
      <selection activeCell="BA7" sqref="BA7:BE14"/>
    </sheetView>
  </sheetViews>
  <sheetFormatPr defaultColWidth="9" defaultRowHeight="13.5" x14ac:dyDescent="0.15"/>
  <cols>
    <col min="1" max="1" width="2.625" style="163" customWidth="1"/>
    <col min="2" max="2" width="7.5" style="163" customWidth="1"/>
    <col min="3" max="13" width="2.625" style="163" customWidth="1"/>
    <col min="14" max="14" width="4.625" style="163" customWidth="1"/>
    <col min="15" max="20" width="3.625" style="163" customWidth="1"/>
    <col min="21" max="26" width="3.5" style="163" customWidth="1"/>
    <col min="27" max="31" width="3.375" style="163" customWidth="1"/>
    <col min="32" max="36" width="5" style="163" customWidth="1"/>
    <col min="37" max="37" width="5.875" style="163" customWidth="1"/>
    <col min="38" max="51" width="4.5" style="163" customWidth="1"/>
    <col min="52" max="52" width="18.75" style="163" customWidth="1"/>
    <col min="53" max="54" width="2.625" style="163" customWidth="1"/>
    <col min="55" max="55" width="4.25" style="163" customWidth="1"/>
    <col min="56" max="59" width="2.625" style="163" customWidth="1"/>
    <col min="60" max="60" width="9" style="163" customWidth="1"/>
    <col min="61" max="16384" width="9" style="163"/>
  </cols>
  <sheetData>
    <row r="1" spans="1:58" ht="18" customHeight="1" x14ac:dyDescent="0.15">
      <c r="A1" s="1171"/>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71"/>
      <c r="Z1" s="1171"/>
      <c r="AA1" s="1171"/>
      <c r="AB1" s="1171"/>
      <c r="AC1" s="1171"/>
      <c r="AD1" s="1171"/>
      <c r="AE1" s="1171"/>
      <c r="AF1" s="1171"/>
      <c r="AG1" s="1171"/>
      <c r="AH1" s="1171"/>
      <c r="AI1" s="1171"/>
      <c r="AJ1" s="1171"/>
      <c r="AK1" s="1171"/>
      <c r="AL1" s="1171"/>
      <c r="AM1" s="1171"/>
      <c r="AN1" s="1171"/>
      <c r="AO1" s="1171"/>
      <c r="AP1" s="1171"/>
      <c r="AQ1" s="1171"/>
      <c r="AR1" s="1171"/>
      <c r="AS1" s="1171"/>
      <c r="AT1" s="1171"/>
      <c r="AU1" s="1171"/>
      <c r="AV1" s="1171"/>
      <c r="AW1" s="1171"/>
      <c r="AX1" s="1171"/>
      <c r="AY1" s="1171"/>
      <c r="AZ1" s="1171"/>
      <c r="BA1" s="1171"/>
      <c r="BB1" s="1171"/>
      <c r="BC1" s="1171"/>
      <c r="BD1" s="1171"/>
      <c r="BE1" s="1171"/>
    </row>
    <row r="2" spans="1:58" x14ac:dyDescent="0.15">
      <c r="A2" s="1171"/>
      <c r="B2" s="1171"/>
      <c r="C2" s="1171"/>
      <c r="D2" s="1171"/>
      <c r="E2" s="1171"/>
      <c r="F2" s="1171"/>
      <c r="G2" s="1171"/>
      <c r="H2" s="1171"/>
      <c r="I2" s="1171"/>
      <c r="J2" s="1171"/>
      <c r="K2" s="1171"/>
      <c r="L2" s="1171"/>
      <c r="M2" s="1171"/>
      <c r="N2" s="1171"/>
      <c r="O2" s="1171"/>
      <c r="P2" s="1171"/>
      <c r="Q2" s="1171"/>
      <c r="R2" s="1171"/>
      <c r="S2" s="1171"/>
      <c r="T2" s="1171"/>
      <c r="U2" s="1171"/>
      <c r="V2" s="1171"/>
      <c r="W2" s="1171"/>
      <c r="X2" s="1171"/>
      <c r="Y2" s="1171"/>
      <c r="Z2" s="1171"/>
      <c r="AA2" s="1171"/>
      <c r="AB2" s="1171"/>
      <c r="AC2" s="1171"/>
      <c r="AD2" s="1171"/>
      <c r="AE2" s="1171"/>
      <c r="AF2" s="1171"/>
      <c r="AG2" s="1171"/>
      <c r="AH2" s="1171"/>
      <c r="AI2" s="1171"/>
      <c r="AJ2" s="1171"/>
      <c r="AK2" s="1171"/>
      <c r="AL2" s="1171"/>
      <c r="AM2" s="1171"/>
      <c r="AN2" s="1171"/>
      <c r="AO2" s="1171"/>
      <c r="AP2" s="1171"/>
      <c r="AQ2" s="1171"/>
      <c r="AR2" s="1171"/>
      <c r="AS2" s="1171"/>
      <c r="AT2" s="1171"/>
      <c r="AU2" s="1171"/>
      <c r="AV2" s="1171"/>
      <c r="AW2" s="1171"/>
      <c r="AX2" s="1171"/>
      <c r="AY2" s="1171"/>
      <c r="AZ2" s="1171"/>
      <c r="BA2" s="1171"/>
      <c r="BB2" s="1171"/>
      <c r="BC2" s="1171"/>
      <c r="BD2" s="1171"/>
      <c r="BE2" s="1171"/>
    </row>
    <row r="3" spans="1:58" ht="21" x14ac:dyDescent="0.15">
      <c r="A3" s="1746" t="s">
        <v>137</v>
      </c>
      <c r="B3" s="1746"/>
      <c r="C3" s="1746"/>
      <c r="D3" s="1746"/>
      <c r="E3" s="1746"/>
      <c r="F3" s="1746"/>
      <c r="G3" s="1746"/>
      <c r="H3" s="1746"/>
      <c r="I3" s="1746"/>
      <c r="J3" s="1746"/>
      <c r="K3" s="1746"/>
      <c r="L3" s="1746"/>
      <c r="M3" s="1746"/>
      <c r="N3" s="1746"/>
      <c r="O3" s="1746"/>
      <c r="P3" s="1746"/>
      <c r="Q3" s="1746"/>
      <c r="R3" s="1746"/>
      <c r="S3" s="1746"/>
      <c r="T3" s="1746"/>
      <c r="U3" s="1746"/>
      <c r="V3" s="1746"/>
      <c r="W3" s="1746"/>
      <c r="X3" s="1746"/>
      <c r="Y3" s="1746"/>
      <c r="Z3" s="1746"/>
      <c r="AA3" s="1746"/>
      <c r="AB3" s="1746"/>
      <c r="AC3" s="1746"/>
      <c r="AD3" s="1746"/>
      <c r="AE3" s="1746"/>
      <c r="AF3" s="1746"/>
      <c r="AG3" s="1746"/>
      <c r="AH3" s="1746"/>
      <c r="AI3" s="1746"/>
      <c r="AJ3" s="1746"/>
      <c r="AK3" s="1746"/>
      <c r="AL3" s="1746"/>
      <c r="AM3" s="1746"/>
      <c r="AN3" s="1746"/>
      <c r="AO3" s="1746"/>
      <c r="AP3" s="1746"/>
      <c r="AQ3" s="1746"/>
      <c r="AR3" s="1746"/>
      <c r="AS3" s="1746"/>
      <c r="AT3" s="1746"/>
      <c r="AU3" s="1746"/>
      <c r="AV3" s="1746"/>
      <c r="AW3" s="1746"/>
      <c r="AX3" s="1746"/>
      <c r="AY3" s="1746"/>
      <c r="AZ3" s="1746"/>
      <c r="BA3" s="1746"/>
      <c r="BB3" s="1746"/>
      <c r="BC3" s="1746"/>
      <c r="BD3" s="1746"/>
      <c r="BE3" s="1746"/>
      <c r="BF3" s="1172"/>
    </row>
    <row r="4" spans="1:58" ht="14.25" thickBot="1" x14ac:dyDescent="0.2">
      <c r="A4" s="1173"/>
      <c r="B4" s="1173"/>
      <c r="C4" s="1173"/>
      <c r="D4" s="1173"/>
      <c r="E4" s="1173"/>
      <c r="F4" s="1173"/>
      <c r="G4" s="1173"/>
      <c r="H4" s="1173"/>
      <c r="I4" s="1173"/>
      <c r="J4" s="1173"/>
      <c r="K4" s="1173"/>
      <c r="L4" s="1173"/>
      <c r="M4" s="1173"/>
      <c r="N4" s="1173"/>
      <c r="O4" s="1173"/>
      <c r="P4" s="1173"/>
      <c r="Q4" s="1173"/>
      <c r="R4" s="1173"/>
      <c r="S4" s="1173"/>
      <c r="T4" s="1173"/>
      <c r="U4" s="1173"/>
      <c r="V4" s="1173"/>
      <c r="W4" s="1173"/>
      <c r="X4" s="1173"/>
      <c r="Y4" s="1173"/>
      <c r="Z4" s="1173"/>
      <c r="AA4" s="1173"/>
      <c r="AB4" s="1173"/>
      <c r="AC4" s="1173"/>
      <c r="AD4" s="1173"/>
      <c r="AE4" s="1173"/>
      <c r="AF4" s="1173"/>
      <c r="AG4" s="1173"/>
      <c r="AH4" s="1173"/>
      <c r="AI4" s="1173"/>
      <c r="AJ4" s="1173"/>
      <c r="AK4" s="1173"/>
      <c r="AL4" s="1173"/>
      <c r="AM4" s="1173"/>
      <c r="AN4" s="1173"/>
      <c r="AO4" s="1173"/>
      <c r="AP4" s="1173"/>
      <c r="AQ4" s="1173"/>
      <c r="AR4" s="1173"/>
      <c r="AS4" s="1173"/>
      <c r="AT4" s="1173"/>
      <c r="AU4" s="1173"/>
      <c r="AV4" s="1173"/>
      <c r="AW4" s="1173"/>
      <c r="AX4" s="1173"/>
      <c r="AY4" s="1173"/>
      <c r="AZ4" s="1173"/>
      <c r="BA4" s="1173"/>
      <c r="BB4" s="1173"/>
      <c r="BC4" s="1173"/>
      <c r="BD4" s="1173"/>
      <c r="BE4" s="1173"/>
      <c r="BF4" s="1173"/>
    </row>
    <row r="5" spans="1:58" ht="21.95" customHeight="1" thickBot="1" x14ac:dyDescent="0.2">
      <c r="A5" s="1747" t="s">
        <v>242</v>
      </c>
      <c r="B5" s="1748"/>
      <c r="C5" s="1748"/>
      <c r="D5" s="1748"/>
      <c r="E5" s="1748"/>
      <c r="F5" s="1748"/>
      <c r="G5" s="1748"/>
      <c r="H5" s="1748"/>
      <c r="I5" s="1748"/>
      <c r="J5" s="1749"/>
      <c r="K5" s="1753" t="s">
        <v>243</v>
      </c>
      <c r="L5" s="1748"/>
      <c r="M5" s="1748"/>
      <c r="N5" s="1749"/>
      <c r="O5" s="1753" t="s">
        <v>244</v>
      </c>
      <c r="P5" s="1748"/>
      <c r="Q5" s="1748"/>
      <c r="R5" s="1748"/>
      <c r="S5" s="1748"/>
      <c r="T5" s="1749"/>
      <c r="U5" s="1755" t="s">
        <v>327</v>
      </c>
      <c r="V5" s="1756"/>
      <c r="W5" s="1756"/>
      <c r="X5" s="1756"/>
      <c r="Y5" s="1756"/>
      <c r="Z5" s="1757"/>
      <c r="AA5" s="1755" t="s">
        <v>328</v>
      </c>
      <c r="AB5" s="1748"/>
      <c r="AC5" s="1748"/>
      <c r="AD5" s="1748"/>
      <c r="AE5" s="1748"/>
      <c r="AF5" s="1761" t="s">
        <v>246</v>
      </c>
      <c r="AG5" s="1762"/>
      <c r="AH5" s="1762"/>
      <c r="AI5" s="1762"/>
      <c r="AJ5" s="1762"/>
      <c r="AK5" s="1762"/>
      <c r="AL5" s="1762"/>
      <c r="AM5" s="1762"/>
      <c r="AN5" s="1762"/>
      <c r="AO5" s="1762"/>
      <c r="AP5" s="1762"/>
      <c r="AQ5" s="1762"/>
      <c r="AR5" s="1762"/>
      <c r="AS5" s="1762"/>
      <c r="AT5" s="1762"/>
      <c r="AU5" s="1762"/>
      <c r="AV5" s="1762"/>
      <c r="AW5" s="1762"/>
      <c r="AX5" s="1762"/>
      <c r="AY5" s="1762"/>
      <c r="AZ5" s="1762"/>
      <c r="BA5" s="1174"/>
      <c r="BB5" s="1174"/>
      <c r="BC5" s="1174"/>
      <c r="BD5" s="1174"/>
      <c r="BE5" s="1175"/>
      <c r="BF5" s="1173"/>
    </row>
    <row r="6" spans="1:58" ht="21.95" customHeight="1" thickTop="1" thickBot="1" x14ac:dyDescent="0.2">
      <c r="A6" s="1750"/>
      <c r="B6" s="1751"/>
      <c r="C6" s="1751"/>
      <c r="D6" s="1751"/>
      <c r="E6" s="1751"/>
      <c r="F6" s="1751"/>
      <c r="G6" s="1751"/>
      <c r="H6" s="1751"/>
      <c r="I6" s="1751"/>
      <c r="J6" s="1752"/>
      <c r="K6" s="1754"/>
      <c r="L6" s="1751"/>
      <c r="M6" s="1751"/>
      <c r="N6" s="1752"/>
      <c r="O6" s="1754"/>
      <c r="P6" s="1751"/>
      <c r="Q6" s="1751"/>
      <c r="R6" s="1751"/>
      <c r="S6" s="1751"/>
      <c r="T6" s="1752"/>
      <c r="U6" s="1758"/>
      <c r="V6" s="1759"/>
      <c r="W6" s="1759"/>
      <c r="X6" s="1759"/>
      <c r="Y6" s="1759"/>
      <c r="Z6" s="1760"/>
      <c r="AA6" s="1754"/>
      <c r="AB6" s="1751"/>
      <c r="AC6" s="1751"/>
      <c r="AD6" s="1751"/>
      <c r="AE6" s="1751"/>
      <c r="AF6" s="1763"/>
      <c r="AG6" s="1764"/>
      <c r="AH6" s="1764"/>
      <c r="AI6" s="1764"/>
      <c r="AJ6" s="1764"/>
      <c r="AK6" s="1764"/>
      <c r="AL6" s="1764"/>
      <c r="AM6" s="1764"/>
      <c r="AN6" s="1764"/>
      <c r="AO6" s="1764"/>
      <c r="AP6" s="1764"/>
      <c r="AQ6" s="1764"/>
      <c r="AR6" s="1764"/>
      <c r="AS6" s="1764"/>
      <c r="AT6" s="1764"/>
      <c r="AU6" s="1764"/>
      <c r="AV6" s="1764"/>
      <c r="AW6" s="1764"/>
      <c r="AX6" s="1764"/>
      <c r="AY6" s="1764"/>
      <c r="AZ6" s="1764"/>
      <c r="BA6" s="1765" t="s">
        <v>247</v>
      </c>
      <c r="BB6" s="1766"/>
      <c r="BC6" s="1766"/>
      <c r="BD6" s="1766"/>
      <c r="BE6" s="1767"/>
      <c r="BF6" s="1173"/>
    </row>
    <row r="7" spans="1:58" ht="57.75" customHeight="1" thickTop="1" thickBot="1" x14ac:dyDescent="0.2">
      <c r="A7" s="1734" t="s">
        <v>248</v>
      </c>
      <c r="B7" s="1735"/>
      <c r="C7" s="1735"/>
      <c r="D7" s="1735"/>
      <c r="E7" s="1735"/>
      <c r="F7" s="1735"/>
      <c r="G7" s="1735"/>
      <c r="H7" s="1735"/>
      <c r="I7" s="1735"/>
      <c r="J7" s="1736"/>
      <c r="K7" s="1737"/>
      <c r="L7" s="1738"/>
      <c r="M7" s="1738"/>
      <c r="N7" s="1739"/>
      <c r="O7" s="1737"/>
      <c r="P7" s="1738"/>
      <c r="Q7" s="1738"/>
      <c r="R7" s="1738"/>
      <c r="S7" s="1738"/>
      <c r="T7" s="1739"/>
      <c r="U7" s="1740"/>
      <c r="V7" s="1741"/>
      <c r="W7" s="1741"/>
      <c r="X7" s="1741"/>
      <c r="Y7" s="1741"/>
      <c r="Z7" s="1742"/>
      <c r="AA7" s="1737"/>
      <c r="AB7" s="1738"/>
      <c r="AC7" s="1738"/>
      <c r="AD7" s="1738"/>
      <c r="AE7" s="1738"/>
      <c r="AF7" s="1743" t="s">
        <v>329</v>
      </c>
      <c r="AG7" s="1744"/>
      <c r="AH7" s="1744"/>
      <c r="AI7" s="1744"/>
      <c r="AJ7" s="1744"/>
      <c r="AK7" s="1745"/>
      <c r="AL7" s="1728" t="s">
        <v>1507</v>
      </c>
      <c r="AM7" s="1729"/>
      <c r="AN7" s="1729"/>
      <c r="AO7" s="1729"/>
      <c r="AP7" s="1729"/>
      <c r="AQ7" s="1729"/>
      <c r="AR7" s="1729"/>
      <c r="AS7" s="1729"/>
      <c r="AT7" s="1729"/>
      <c r="AU7" s="1729"/>
      <c r="AV7" s="1729"/>
      <c r="AW7" s="1729"/>
      <c r="AX7" s="1729"/>
      <c r="AY7" s="1729"/>
      <c r="AZ7" s="1730"/>
      <c r="BA7" s="1731" t="s">
        <v>1563</v>
      </c>
      <c r="BB7" s="1732"/>
      <c r="BC7" s="1732"/>
      <c r="BD7" s="1732"/>
      <c r="BE7" s="1733"/>
      <c r="BF7" s="1176"/>
    </row>
    <row r="8" spans="1:58" ht="21.95" customHeight="1" x14ac:dyDescent="0.15">
      <c r="A8" s="3093"/>
      <c r="B8" s="1722" t="s">
        <v>240</v>
      </c>
      <c r="C8" s="1723"/>
      <c r="D8" s="1723"/>
      <c r="E8" s="1723"/>
      <c r="F8" s="1723"/>
      <c r="G8" s="1723"/>
      <c r="H8" s="1723"/>
      <c r="I8" s="1723"/>
      <c r="J8" s="1724"/>
      <c r="K8" s="1768">
        <v>20</v>
      </c>
      <c r="L8" s="1769"/>
      <c r="M8" s="1769"/>
      <c r="N8" s="1770"/>
      <c r="O8" s="1726" t="s">
        <v>253</v>
      </c>
      <c r="P8" s="1723"/>
      <c r="Q8" s="1723"/>
      <c r="R8" s="1723"/>
      <c r="S8" s="1723"/>
      <c r="T8" s="1724"/>
      <c r="U8" s="1716"/>
      <c r="V8" s="1717"/>
      <c r="W8" s="1717"/>
      <c r="X8" s="1717"/>
      <c r="Y8" s="1717"/>
      <c r="Z8" s="1718"/>
      <c r="AA8" s="1716"/>
      <c r="AB8" s="1717"/>
      <c r="AC8" s="1717"/>
      <c r="AD8" s="1717"/>
      <c r="AE8" s="1718"/>
      <c r="AF8" s="3094" t="s">
        <v>1</v>
      </c>
      <c r="AG8" s="3094"/>
      <c r="AH8" s="3094"/>
      <c r="AI8" s="3094"/>
      <c r="AJ8" s="3094"/>
      <c r="AK8" s="3094"/>
      <c r="AL8" s="3095" t="s">
        <v>254</v>
      </c>
      <c r="AM8" s="3096"/>
      <c r="AN8" s="3096"/>
      <c r="AO8" s="3096"/>
      <c r="AP8" s="3096"/>
      <c r="AQ8" s="3096"/>
      <c r="AR8" s="3096"/>
      <c r="AS8" s="3096"/>
      <c r="AT8" s="3096"/>
      <c r="AU8" s="3096"/>
      <c r="AV8" s="3096"/>
      <c r="AW8" s="3096"/>
      <c r="AX8" s="3096"/>
      <c r="AY8" s="3096"/>
      <c r="AZ8" s="3097"/>
      <c r="BA8" s="3110" t="s">
        <v>1563</v>
      </c>
      <c r="BB8" s="3110"/>
      <c r="BC8" s="3110"/>
      <c r="BD8" s="3110"/>
      <c r="BE8" s="3111"/>
      <c r="BF8" s="1173"/>
    </row>
    <row r="9" spans="1:58" ht="128.1" customHeight="1" x14ac:dyDescent="0.15">
      <c r="A9" s="3093"/>
      <c r="B9" s="1725"/>
      <c r="C9" s="1703"/>
      <c r="D9" s="1703"/>
      <c r="E9" s="1703"/>
      <c r="F9" s="1703"/>
      <c r="G9" s="1703"/>
      <c r="H9" s="1703"/>
      <c r="I9" s="1703"/>
      <c r="J9" s="1704"/>
      <c r="K9" s="1771"/>
      <c r="L9" s="1772"/>
      <c r="M9" s="1772"/>
      <c r="N9" s="1773"/>
      <c r="O9" s="1727"/>
      <c r="P9" s="1703"/>
      <c r="Q9" s="1703"/>
      <c r="R9" s="1703"/>
      <c r="S9" s="1703"/>
      <c r="T9" s="1704"/>
      <c r="U9" s="1719"/>
      <c r="V9" s="1720"/>
      <c r="W9" s="1720"/>
      <c r="X9" s="1720"/>
      <c r="Y9" s="1720"/>
      <c r="Z9" s="1721"/>
      <c r="AA9" s="1719"/>
      <c r="AB9" s="1720"/>
      <c r="AC9" s="1720"/>
      <c r="AD9" s="1720"/>
      <c r="AE9" s="1721"/>
      <c r="AF9" s="3098" t="s">
        <v>1556</v>
      </c>
      <c r="AG9" s="3099"/>
      <c r="AH9" s="3099"/>
      <c r="AI9" s="3099"/>
      <c r="AJ9" s="3099"/>
      <c r="AK9" s="3100"/>
      <c r="AL9" s="3098" t="s">
        <v>339</v>
      </c>
      <c r="AM9" s="3099"/>
      <c r="AN9" s="3099"/>
      <c r="AO9" s="3099"/>
      <c r="AP9" s="3099"/>
      <c r="AQ9" s="3099"/>
      <c r="AR9" s="3099"/>
      <c r="AS9" s="3099"/>
      <c r="AT9" s="3099"/>
      <c r="AU9" s="3099"/>
      <c r="AV9" s="3099"/>
      <c r="AW9" s="3099"/>
      <c r="AX9" s="3099"/>
      <c r="AY9" s="3099"/>
      <c r="AZ9" s="3100"/>
      <c r="BA9" s="1711" t="s">
        <v>1563</v>
      </c>
      <c r="BB9" s="1712"/>
      <c r="BC9" s="1712"/>
      <c r="BD9" s="1712"/>
      <c r="BE9" s="3112"/>
      <c r="BF9" s="1176"/>
    </row>
    <row r="10" spans="1:58" ht="21.95" customHeight="1" x14ac:dyDescent="0.15">
      <c r="A10" s="3093"/>
      <c r="B10" s="1725"/>
      <c r="C10" s="1703"/>
      <c r="D10" s="1703"/>
      <c r="E10" s="1703"/>
      <c r="F10" s="1703"/>
      <c r="G10" s="1703"/>
      <c r="H10" s="1703"/>
      <c r="I10" s="1703"/>
      <c r="J10" s="1704"/>
      <c r="K10" s="1771"/>
      <c r="L10" s="1772"/>
      <c r="M10" s="1772"/>
      <c r="N10" s="1773"/>
      <c r="O10" s="1725"/>
      <c r="P10" s="1703"/>
      <c r="Q10" s="1703"/>
      <c r="R10" s="1703"/>
      <c r="S10" s="1703"/>
      <c r="T10" s="1704"/>
      <c r="U10" s="1719"/>
      <c r="V10" s="1720"/>
      <c r="W10" s="1720"/>
      <c r="X10" s="1720"/>
      <c r="Y10" s="1720"/>
      <c r="Z10" s="1721"/>
      <c r="AA10" s="1719"/>
      <c r="AB10" s="1720"/>
      <c r="AC10" s="1720"/>
      <c r="AD10" s="1720"/>
      <c r="AE10" s="1721"/>
      <c r="AF10" s="3101" t="s">
        <v>250</v>
      </c>
      <c r="AG10" s="3101"/>
      <c r="AH10" s="3101"/>
      <c r="AI10" s="3101"/>
      <c r="AJ10" s="3101"/>
      <c r="AK10" s="3102"/>
      <c r="AL10" s="3103" t="s">
        <v>340</v>
      </c>
      <c r="AM10" s="3104"/>
      <c r="AN10" s="3104"/>
      <c r="AO10" s="3104"/>
      <c r="AP10" s="3104"/>
      <c r="AQ10" s="3104"/>
      <c r="AR10" s="3104"/>
      <c r="AS10" s="3104"/>
      <c r="AT10" s="3104"/>
      <c r="AU10" s="3104"/>
      <c r="AV10" s="3104"/>
      <c r="AW10" s="3104"/>
      <c r="AX10" s="3104"/>
      <c r="AY10" s="3104"/>
      <c r="AZ10" s="3105"/>
      <c r="BA10" s="3110"/>
      <c r="BB10" s="3110"/>
      <c r="BC10" s="3110"/>
      <c r="BD10" s="3110"/>
      <c r="BE10" s="3111"/>
      <c r="BF10" s="1173"/>
    </row>
    <row r="11" spans="1:58" ht="21.95" customHeight="1" x14ac:dyDescent="0.15">
      <c r="A11" s="3093"/>
      <c r="B11" s="1725"/>
      <c r="C11" s="1703"/>
      <c r="D11" s="1703"/>
      <c r="E11" s="1703"/>
      <c r="F11" s="1703"/>
      <c r="G11" s="1703"/>
      <c r="H11" s="1703"/>
      <c r="I11" s="1703"/>
      <c r="J11" s="1704"/>
      <c r="K11" s="1771"/>
      <c r="L11" s="1772"/>
      <c r="M11" s="1772"/>
      <c r="N11" s="1773"/>
      <c r="O11" s="1725"/>
      <c r="P11" s="1703"/>
      <c r="Q11" s="1703"/>
      <c r="R11" s="1703"/>
      <c r="S11" s="1703"/>
      <c r="T11" s="1704"/>
      <c r="U11" s="1719"/>
      <c r="V11" s="1720"/>
      <c r="W11" s="1720"/>
      <c r="X11" s="1720"/>
      <c r="Y11" s="1720"/>
      <c r="Z11" s="1721"/>
      <c r="AA11" s="1719"/>
      <c r="AB11" s="1720"/>
      <c r="AC11" s="1720"/>
      <c r="AD11" s="1720"/>
      <c r="AE11" s="1721"/>
      <c r="AF11" s="3102" t="s">
        <v>249</v>
      </c>
      <c r="AG11" s="3094"/>
      <c r="AH11" s="3094"/>
      <c r="AI11" s="3094"/>
      <c r="AJ11" s="3094"/>
      <c r="AK11" s="3094"/>
      <c r="AL11" s="3103" t="s">
        <v>340</v>
      </c>
      <c r="AM11" s="3104"/>
      <c r="AN11" s="3104"/>
      <c r="AO11" s="3104"/>
      <c r="AP11" s="3104"/>
      <c r="AQ11" s="3104"/>
      <c r="AR11" s="3104"/>
      <c r="AS11" s="3104"/>
      <c r="AT11" s="3104"/>
      <c r="AU11" s="3104"/>
      <c r="AV11" s="3104"/>
      <c r="AW11" s="3104"/>
      <c r="AX11" s="3104"/>
      <c r="AY11" s="3104"/>
      <c r="AZ11" s="3105"/>
      <c r="BA11" s="3110"/>
      <c r="BB11" s="3110"/>
      <c r="BC11" s="3110"/>
      <c r="BD11" s="3110"/>
      <c r="BE11" s="3111"/>
      <c r="BF11" s="1173"/>
    </row>
    <row r="12" spans="1:58" ht="21.95" customHeight="1" x14ac:dyDescent="0.15">
      <c r="A12" s="3093"/>
      <c r="B12" s="1725"/>
      <c r="C12" s="1703"/>
      <c r="D12" s="1703"/>
      <c r="E12" s="1703"/>
      <c r="F12" s="1703"/>
      <c r="G12" s="1703"/>
      <c r="H12" s="1703"/>
      <c r="I12" s="1703"/>
      <c r="J12" s="1704"/>
      <c r="K12" s="1771"/>
      <c r="L12" s="1772"/>
      <c r="M12" s="1772"/>
      <c r="N12" s="1773"/>
      <c r="O12" s="1725"/>
      <c r="P12" s="1703"/>
      <c r="Q12" s="1703"/>
      <c r="R12" s="1703"/>
      <c r="S12" s="1703"/>
      <c r="T12" s="1704"/>
      <c r="U12" s="1719"/>
      <c r="V12" s="1720"/>
      <c r="W12" s="1720"/>
      <c r="X12" s="1720"/>
      <c r="Y12" s="1720"/>
      <c r="Z12" s="1721"/>
      <c r="AA12" s="1719"/>
      <c r="AB12" s="1720"/>
      <c r="AC12" s="1720"/>
      <c r="AD12" s="1720"/>
      <c r="AE12" s="1721"/>
      <c r="AF12" s="3102" t="s">
        <v>337</v>
      </c>
      <c r="AG12" s="3094"/>
      <c r="AH12" s="3094"/>
      <c r="AI12" s="3094"/>
      <c r="AJ12" s="3094"/>
      <c r="AK12" s="3094"/>
      <c r="AL12" s="3095" t="s">
        <v>340</v>
      </c>
      <c r="AM12" s="3096"/>
      <c r="AN12" s="3096"/>
      <c r="AO12" s="3096"/>
      <c r="AP12" s="3096"/>
      <c r="AQ12" s="3096"/>
      <c r="AR12" s="3096"/>
      <c r="AS12" s="3096"/>
      <c r="AT12" s="3096"/>
      <c r="AU12" s="3096"/>
      <c r="AV12" s="3096"/>
      <c r="AW12" s="3096"/>
      <c r="AX12" s="3096"/>
      <c r="AY12" s="3096"/>
      <c r="AZ12" s="3097"/>
      <c r="BA12" s="3110"/>
      <c r="BB12" s="3110"/>
      <c r="BC12" s="3110"/>
      <c r="BD12" s="3110"/>
      <c r="BE12" s="3111"/>
      <c r="BF12" s="1180"/>
    </row>
    <row r="13" spans="1:58" ht="21.95" customHeight="1" x14ac:dyDescent="0.15">
      <c r="A13" s="3093"/>
      <c r="B13" s="1725"/>
      <c r="C13" s="1703"/>
      <c r="D13" s="1703"/>
      <c r="E13" s="1703"/>
      <c r="F13" s="1703"/>
      <c r="G13" s="1703"/>
      <c r="H13" s="1703"/>
      <c r="I13" s="1703"/>
      <c r="J13" s="1704"/>
      <c r="K13" s="1771"/>
      <c r="L13" s="1772"/>
      <c r="M13" s="1772"/>
      <c r="N13" s="1773"/>
      <c r="O13" s="1725"/>
      <c r="P13" s="1703"/>
      <c r="Q13" s="1703"/>
      <c r="R13" s="1703"/>
      <c r="S13" s="1703"/>
      <c r="T13" s="1704"/>
      <c r="U13" s="1719"/>
      <c r="V13" s="1720"/>
      <c r="W13" s="1720"/>
      <c r="X13" s="1720"/>
      <c r="Y13" s="1720"/>
      <c r="Z13" s="1721"/>
      <c r="AA13" s="1719"/>
      <c r="AB13" s="1720"/>
      <c r="AC13" s="1720"/>
      <c r="AD13" s="1720"/>
      <c r="AE13" s="1721"/>
      <c r="AF13" s="3102" t="s">
        <v>4</v>
      </c>
      <c r="AG13" s="3094"/>
      <c r="AH13" s="3094"/>
      <c r="AI13" s="3094"/>
      <c r="AJ13" s="3094"/>
      <c r="AK13" s="3094"/>
      <c r="AL13" s="3103" t="s">
        <v>340</v>
      </c>
      <c r="AM13" s="3104"/>
      <c r="AN13" s="3104"/>
      <c r="AO13" s="3104"/>
      <c r="AP13" s="3104"/>
      <c r="AQ13" s="3104"/>
      <c r="AR13" s="3104"/>
      <c r="AS13" s="3104"/>
      <c r="AT13" s="3104"/>
      <c r="AU13" s="3104"/>
      <c r="AV13" s="3104"/>
      <c r="AW13" s="3104"/>
      <c r="AX13" s="3104"/>
      <c r="AY13" s="3104"/>
      <c r="AZ13" s="3105"/>
      <c r="BA13" s="3110"/>
      <c r="BB13" s="3110"/>
      <c r="BC13" s="3110"/>
      <c r="BD13" s="3110"/>
      <c r="BE13" s="3111"/>
      <c r="BF13" s="1173"/>
    </row>
    <row r="14" spans="1:58" ht="21.95" customHeight="1" x14ac:dyDescent="0.15">
      <c r="A14" s="3093"/>
      <c r="B14" s="1725"/>
      <c r="C14" s="1703"/>
      <c r="D14" s="1703"/>
      <c r="E14" s="1703"/>
      <c r="F14" s="1703"/>
      <c r="G14" s="1703"/>
      <c r="H14" s="1703"/>
      <c r="I14" s="1703"/>
      <c r="J14" s="1704"/>
      <c r="K14" s="1771"/>
      <c r="L14" s="1772"/>
      <c r="M14" s="1772"/>
      <c r="N14" s="1773"/>
      <c r="O14" s="1725"/>
      <c r="P14" s="1703"/>
      <c r="Q14" s="1703"/>
      <c r="R14" s="1703"/>
      <c r="S14" s="1703"/>
      <c r="T14" s="1704"/>
      <c r="U14" s="1719"/>
      <c r="V14" s="1720"/>
      <c r="W14" s="1720"/>
      <c r="X14" s="1720"/>
      <c r="Y14" s="1720"/>
      <c r="Z14" s="1721"/>
      <c r="AA14" s="1719"/>
      <c r="AB14" s="1720"/>
      <c r="AC14" s="1720"/>
      <c r="AD14" s="1720"/>
      <c r="AE14" s="1721"/>
      <c r="AF14" s="3102" t="s">
        <v>342</v>
      </c>
      <c r="AG14" s="3094"/>
      <c r="AH14" s="3094"/>
      <c r="AI14" s="3094"/>
      <c r="AJ14" s="3094"/>
      <c r="AK14" s="3094"/>
      <c r="AL14" s="3095" t="s">
        <v>341</v>
      </c>
      <c r="AM14" s="3096"/>
      <c r="AN14" s="3096"/>
      <c r="AO14" s="3096"/>
      <c r="AP14" s="3096"/>
      <c r="AQ14" s="3096"/>
      <c r="AR14" s="3096"/>
      <c r="AS14" s="3096"/>
      <c r="AT14" s="3096"/>
      <c r="AU14" s="3096"/>
      <c r="AV14" s="3096"/>
      <c r="AW14" s="3096"/>
      <c r="AX14" s="3096"/>
      <c r="AY14" s="3096"/>
      <c r="AZ14" s="3097"/>
      <c r="BA14" s="3110" t="s">
        <v>1563</v>
      </c>
      <c r="BB14" s="3110"/>
      <c r="BC14" s="3110"/>
      <c r="BD14" s="3110"/>
      <c r="BE14" s="3111"/>
      <c r="BF14" s="1173"/>
    </row>
    <row r="15" spans="1:58" ht="21.95" customHeight="1" x14ac:dyDescent="0.15">
      <c r="A15" s="3093"/>
      <c r="B15" s="1725"/>
      <c r="C15" s="1703"/>
      <c r="D15" s="1703"/>
      <c r="E15" s="1703"/>
      <c r="F15" s="1703"/>
      <c r="G15" s="1703"/>
      <c r="H15" s="1703"/>
      <c r="I15" s="1703"/>
      <c r="J15" s="1704"/>
      <c r="K15" s="1771"/>
      <c r="L15" s="1772"/>
      <c r="M15" s="1772"/>
      <c r="N15" s="1773"/>
      <c r="O15" s="1725"/>
      <c r="P15" s="1703"/>
      <c r="Q15" s="1703"/>
      <c r="R15" s="1703"/>
      <c r="S15" s="1703"/>
      <c r="T15" s="1704"/>
      <c r="U15" s="1719"/>
      <c r="V15" s="1720"/>
      <c r="W15" s="1720"/>
      <c r="X15" s="1720"/>
      <c r="Y15" s="1720"/>
      <c r="Z15" s="1721"/>
      <c r="AA15" s="1719"/>
      <c r="AB15" s="1720"/>
      <c r="AC15" s="1720"/>
      <c r="AD15" s="1720"/>
      <c r="AE15" s="1721"/>
      <c r="AF15" s="3102" t="s">
        <v>5</v>
      </c>
      <c r="AG15" s="3094"/>
      <c r="AH15" s="3094"/>
      <c r="AI15" s="3094"/>
      <c r="AJ15" s="3094"/>
      <c r="AK15" s="3094"/>
      <c r="AL15" s="3103" t="s">
        <v>340</v>
      </c>
      <c r="AM15" s="3104"/>
      <c r="AN15" s="3104"/>
      <c r="AO15" s="3104"/>
      <c r="AP15" s="3104"/>
      <c r="AQ15" s="3104"/>
      <c r="AR15" s="3104"/>
      <c r="AS15" s="3104"/>
      <c r="AT15" s="3104"/>
      <c r="AU15" s="3104"/>
      <c r="AV15" s="3104"/>
      <c r="AW15" s="3104"/>
      <c r="AX15" s="3104"/>
      <c r="AY15" s="3104"/>
      <c r="AZ15" s="3105"/>
      <c r="BA15" s="3110"/>
      <c r="BB15" s="3110"/>
      <c r="BC15" s="3110"/>
      <c r="BD15" s="3110"/>
      <c r="BE15" s="3111"/>
      <c r="BF15" s="1173"/>
    </row>
    <row r="16" spans="1:58" ht="21.95" customHeight="1" x14ac:dyDescent="0.15">
      <c r="A16" s="3093"/>
      <c r="B16" s="1725"/>
      <c r="C16" s="1703"/>
      <c r="D16" s="1703"/>
      <c r="E16" s="1703"/>
      <c r="F16" s="1703"/>
      <c r="G16" s="1703"/>
      <c r="H16" s="1703"/>
      <c r="I16" s="1703"/>
      <c r="J16" s="1704"/>
      <c r="K16" s="1771"/>
      <c r="L16" s="1772"/>
      <c r="M16" s="1772"/>
      <c r="N16" s="1773"/>
      <c r="O16" s="1725"/>
      <c r="P16" s="1703"/>
      <c r="Q16" s="1703"/>
      <c r="R16" s="1703"/>
      <c r="S16" s="1703"/>
      <c r="T16" s="1704"/>
      <c r="U16" s="1719"/>
      <c r="V16" s="1720"/>
      <c r="W16" s="1720"/>
      <c r="X16" s="1720"/>
      <c r="Y16" s="1720"/>
      <c r="Z16" s="1721"/>
      <c r="AA16" s="1719"/>
      <c r="AB16" s="1720"/>
      <c r="AC16" s="1720"/>
      <c r="AD16" s="1720"/>
      <c r="AE16" s="1721"/>
      <c r="AF16" s="3102" t="s">
        <v>0</v>
      </c>
      <c r="AG16" s="3094"/>
      <c r="AH16" s="3094"/>
      <c r="AI16" s="3094"/>
      <c r="AJ16" s="3094"/>
      <c r="AK16" s="3094"/>
      <c r="AL16" s="3103" t="s">
        <v>340</v>
      </c>
      <c r="AM16" s="3104"/>
      <c r="AN16" s="3104"/>
      <c r="AO16" s="3104"/>
      <c r="AP16" s="3104"/>
      <c r="AQ16" s="3104"/>
      <c r="AR16" s="3104"/>
      <c r="AS16" s="3104"/>
      <c r="AT16" s="3104"/>
      <c r="AU16" s="3104"/>
      <c r="AV16" s="3104"/>
      <c r="AW16" s="3104"/>
      <c r="AX16" s="3104"/>
      <c r="AY16" s="3104"/>
      <c r="AZ16" s="3105"/>
      <c r="BA16" s="3110"/>
      <c r="BB16" s="3110"/>
      <c r="BC16" s="3110"/>
      <c r="BD16" s="3110"/>
      <c r="BE16" s="3111"/>
      <c r="BF16" s="1173"/>
    </row>
    <row r="17" spans="1:58" ht="21.95" customHeight="1" x14ac:dyDescent="0.15">
      <c r="A17" s="3093"/>
      <c r="B17" s="1725"/>
      <c r="C17" s="1703"/>
      <c r="D17" s="1703"/>
      <c r="E17" s="1703"/>
      <c r="F17" s="1703"/>
      <c r="G17" s="1703"/>
      <c r="H17" s="1703"/>
      <c r="I17" s="1703"/>
      <c r="J17" s="1704"/>
      <c r="K17" s="1771"/>
      <c r="L17" s="1772"/>
      <c r="M17" s="1772"/>
      <c r="N17" s="1773"/>
      <c r="O17" s="1725"/>
      <c r="P17" s="1703"/>
      <c r="Q17" s="1703"/>
      <c r="R17" s="1703"/>
      <c r="S17" s="1703"/>
      <c r="T17" s="1704"/>
      <c r="U17" s="1719"/>
      <c r="V17" s="1720"/>
      <c r="W17" s="1720"/>
      <c r="X17" s="1720"/>
      <c r="Y17" s="1720"/>
      <c r="Z17" s="1721"/>
      <c r="AA17" s="1719"/>
      <c r="AB17" s="1720"/>
      <c r="AC17" s="1720"/>
      <c r="AD17" s="1720"/>
      <c r="AE17" s="1721"/>
      <c r="AF17" s="3102" t="s">
        <v>3</v>
      </c>
      <c r="AG17" s="3094"/>
      <c r="AH17" s="3094"/>
      <c r="AI17" s="3094"/>
      <c r="AJ17" s="3094"/>
      <c r="AK17" s="3094"/>
      <c r="AL17" s="3095" t="s">
        <v>344</v>
      </c>
      <c r="AM17" s="3096"/>
      <c r="AN17" s="3096"/>
      <c r="AO17" s="3096"/>
      <c r="AP17" s="3096"/>
      <c r="AQ17" s="3096"/>
      <c r="AR17" s="3096"/>
      <c r="AS17" s="3096"/>
      <c r="AT17" s="3096"/>
      <c r="AU17" s="3096"/>
      <c r="AV17" s="3096"/>
      <c r="AW17" s="3096"/>
      <c r="AX17" s="3096"/>
      <c r="AY17" s="3096"/>
      <c r="AZ17" s="3097"/>
      <c r="BA17" s="3110"/>
      <c r="BB17" s="3110"/>
      <c r="BC17" s="3110"/>
      <c r="BD17" s="3110"/>
      <c r="BE17" s="3111"/>
      <c r="BF17" s="1173"/>
    </row>
    <row r="18" spans="1:58" ht="21.95" customHeight="1" x14ac:dyDescent="0.15">
      <c r="A18" s="3093"/>
      <c r="B18" s="1725"/>
      <c r="C18" s="1703"/>
      <c r="D18" s="1703"/>
      <c r="E18" s="1703"/>
      <c r="F18" s="1703"/>
      <c r="G18" s="1703"/>
      <c r="H18" s="1703"/>
      <c r="I18" s="1703"/>
      <c r="J18" s="1704"/>
      <c r="K18" s="1771"/>
      <c r="L18" s="1772"/>
      <c r="M18" s="1772"/>
      <c r="N18" s="1773"/>
      <c r="O18" s="1725"/>
      <c r="P18" s="1703"/>
      <c r="Q18" s="1703"/>
      <c r="R18" s="1703"/>
      <c r="S18" s="1703"/>
      <c r="T18" s="1704"/>
      <c r="U18" s="1719"/>
      <c r="V18" s="1720"/>
      <c r="W18" s="1720"/>
      <c r="X18" s="1720"/>
      <c r="Y18" s="1720"/>
      <c r="Z18" s="1721"/>
      <c r="AA18" s="1719"/>
      <c r="AB18" s="1720"/>
      <c r="AC18" s="1720"/>
      <c r="AD18" s="1720"/>
      <c r="AE18" s="1721"/>
      <c r="AF18" s="3102" t="s">
        <v>251</v>
      </c>
      <c r="AG18" s="3094"/>
      <c r="AH18" s="3094"/>
      <c r="AI18" s="3094"/>
      <c r="AJ18" s="3094"/>
      <c r="AK18" s="3094"/>
      <c r="AL18" s="3103" t="s">
        <v>340</v>
      </c>
      <c r="AM18" s="3104"/>
      <c r="AN18" s="3104"/>
      <c r="AO18" s="3104"/>
      <c r="AP18" s="3104"/>
      <c r="AQ18" s="3104"/>
      <c r="AR18" s="3104"/>
      <c r="AS18" s="3104"/>
      <c r="AT18" s="3104"/>
      <c r="AU18" s="3104"/>
      <c r="AV18" s="3104"/>
      <c r="AW18" s="3104"/>
      <c r="AX18" s="3104"/>
      <c r="AY18" s="3104"/>
      <c r="AZ18" s="3105"/>
      <c r="BA18" s="3110"/>
      <c r="BB18" s="3110"/>
      <c r="BC18" s="3110"/>
      <c r="BD18" s="3110"/>
      <c r="BE18" s="3111"/>
      <c r="BF18" s="1173"/>
    </row>
    <row r="19" spans="1:58" ht="21.95" customHeight="1" x14ac:dyDescent="0.15">
      <c r="A19" s="3093"/>
      <c r="B19" s="1725"/>
      <c r="C19" s="1703"/>
      <c r="D19" s="1703"/>
      <c r="E19" s="1703"/>
      <c r="F19" s="1703"/>
      <c r="G19" s="1703"/>
      <c r="H19" s="1703"/>
      <c r="I19" s="1703"/>
      <c r="J19" s="1704"/>
      <c r="K19" s="1771"/>
      <c r="L19" s="1772"/>
      <c r="M19" s="1772"/>
      <c r="N19" s="1773"/>
      <c r="O19" s="1725"/>
      <c r="P19" s="1703"/>
      <c r="Q19" s="1703"/>
      <c r="R19" s="1703"/>
      <c r="S19" s="1703"/>
      <c r="T19" s="1704"/>
      <c r="U19" s="1719"/>
      <c r="V19" s="1720"/>
      <c r="W19" s="1720"/>
      <c r="X19" s="1720"/>
      <c r="Y19" s="1720"/>
      <c r="Z19" s="1721"/>
      <c r="AA19" s="1719"/>
      <c r="AB19" s="1720"/>
      <c r="AC19" s="1720"/>
      <c r="AD19" s="1720"/>
      <c r="AE19" s="1721"/>
      <c r="AF19" s="3102" t="s">
        <v>1557</v>
      </c>
      <c r="AG19" s="3094"/>
      <c r="AH19" s="3094"/>
      <c r="AI19" s="3094"/>
      <c r="AJ19" s="3094"/>
      <c r="AK19" s="3094"/>
      <c r="AL19" s="3103" t="s">
        <v>340</v>
      </c>
      <c r="AM19" s="3104"/>
      <c r="AN19" s="3104"/>
      <c r="AO19" s="3104"/>
      <c r="AP19" s="3104"/>
      <c r="AQ19" s="3104"/>
      <c r="AR19" s="3104"/>
      <c r="AS19" s="3104"/>
      <c r="AT19" s="3104"/>
      <c r="AU19" s="3104"/>
      <c r="AV19" s="3104"/>
      <c r="AW19" s="3104"/>
      <c r="AX19" s="3104"/>
      <c r="AY19" s="3104"/>
      <c r="AZ19" s="3105"/>
      <c r="BA19" s="3110"/>
      <c r="BB19" s="3110"/>
      <c r="BC19" s="3110"/>
      <c r="BD19" s="3110"/>
      <c r="BE19" s="3111"/>
      <c r="BF19" s="1173"/>
    </row>
    <row r="20" spans="1:58" ht="21.95" customHeight="1" x14ac:dyDescent="0.15">
      <c r="A20" s="3093"/>
      <c r="B20" s="1725"/>
      <c r="C20" s="1703"/>
      <c r="D20" s="1703"/>
      <c r="E20" s="1703"/>
      <c r="F20" s="1703"/>
      <c r="G20" s="1703"/>
      <c r="H20" s="1703"/>
      <c r="I20" s="1703"/>
      <c r="J20" s="1704"/>
      <c r="K20" s="1771"/>
      <c r="L20" s="1772"/>
      <c r="M20" s="1772"/>
      <c r="N20" s="1773"/>
      <c r="O20" s="1725"/>
      <c r="P20" s="1703"/>
      <c r="Q20" s="1703"/>
      <c r="R20" s="1703"/>
      <c r="S20" s="1703"/>
      <c r="T20" s="1704"/>
      <c r="U20" s="1719"/>
      <c r="V20" s="1720"/>
      <c r="W20" s="1720"/>
      <c r="X20" s="1720"/>
      <c r="Y20" s="1720"/>
      <c r="Z20" s="1721"/>
      <c r="AA20" s="1719"/>
      <c r="AB20" s="1720"/>
      <c r="AC20" s="1720"/>
      <c r="AD20" s="1720"/>
      <c r="AE20" s="1721"/>
      <c r="AF20" s="3102" t="s">
        <v>2</v>
      </c>
      <c r="AG20" s="3094"/>
      <c r="AH20" s="3094"/>
      <c r="AI20" s="3094"/>
      <c r="AJ20" s="3094"/>
      <c r="AK20" s="3094"/>
      <c r="AL20" s="3095" t="s">
        <v>343</v>
      </c>
      <c r="AM20" s="3096"/>
      <c r="AN20" s="3096"/>
      <c r="AO20" s="3096"/>
      <c r="AP20" s="3096"/>
      <c r="AQ20" s="3096"/>
      <c r="AR20" s="3096"/>
      <c r="AS20" s="3096"/>
      <c r="AT20" s="3096"/>
      <c r="AU20" s="3096"/>
      <c r="AV20" s="3096"/>
      <c r="AW20" s="3096"/>
      <c r="AX20" s="3096"/>
      <c r="AY20" s="3096"/>
      <c r="AZ20" s="3097"/>
      <c r="BA20" s="3110"/>
      <c r="BB20" s="3110"/>
      <c r="BC20" s="3110"/>
      <c r="BD20" s="3110"/>
      <c r="BE20" s="3111"/>
      <c r="BF20" s="1173"/>
    </row>
    <row r="21" spans="1:58" ht="21.95" customHeight="1" x14ac:dyDescent="0.15">
      <c r="A21" s="3093"/>
      <c r="B21" s="1725"/>
      <c r="C21" s="1703"/>
      <c r="D21" s="1703"/>
      <c r="E21" s="1703"/>
      <c r="F21" s="1703"/>
      <c r="G21" s="1703"/>
      <c r="H21" s="1703"/>
      <c r="I21" s="1703"/>
      <c r="J21" s="1704"/>
      <c r="K21" s="1771"/>
      <c r="L21" s="1772"/>
      <c r="M21" s="1772"/>
      <c r="N21" s="1773"/>
      <c r="O21" s="1725"/>
      <c r="P21" s="1703"/>
      <c r="Q21" s="1703"/>
      <c r="R21" s="1703"/>
      <c r="S21" s="1703"/>
      <c r="T21" s="1704"/>
      <c r="U21" s="1719"/>
      <c r="V21" s="1720"/>
      <c r="W21" s="1720"/>
      <c r="X21" s="1720"/>
      <c r="Y21" s="1720"/>
      <c r="Z21" s="1721"/>
      <c r="AA21" s="1719"/>
      <c r="AB21" s="1720"/>
      <c r="AC21" s="1720"/>
      <c r="AD21" s="1720"/>
      <c r="AE21" s="1721"/>
      <c r="AF21" s="3099" t="s">
        <v>345</v>
      </c>
      <c r="AG21" s="3101"/>
      <c r="AH21" s="3101"/>
      <c r="AI21" s="3101"/>
      <c r="AJ21" s="3101"/>
      <c r="AK21" s="3102"/>
      <c r="AL21" s="3103" t="s">
        <v>340</v>
      </c>
      <c r="AM21" s="3104"/>
      <c r="AN21" s="3104"/>
      <c r="AO21" s="3104"/>
      <c r="AP21" s="3104"/>
      <c r="AQ21" s="3104"/>
      <c r="AR21" s="3104"/>
      <c r="AS21" s="3104"/>
      <c r="AT21" s="3104"/>
      <c r="AU21" s="3104"/>
      <c r="AV21" s="3104"/>
      <c r="AW21" s="3104"/>
      <c r="AX21" s="3104"/>
      <c r="AY21" s="3104"/>
      <c r="AZ21" s="3105"/>
      <c r="BA21" s="3110"/>
      <c r="BB21" s="3110"/>
      <c r="BC21" s="3110"/>
      <c r="BD21" s="3110"/>
      <c r="BE21" s="3111"/>
      <c r="BF21" s="1176"/>
    </row>
    <row r="22" spans="1:58" ht="21.95" customHeight="1" x14ac:dyDescent="0.15">
      <c r="A22" s="3093"/>
      <c r="B22" s="1725"/>
      <c r="C22" s="1703"/>
      <c r="D22" s="1703"/>
      <c r="E22" s="1703"/>
      <c r="F22" s="1703"/>
      <c r="G22" s="1703"/>
      <c r="H22" s="1703"/>
      <c r="I22" s="1703"/>
      <c r="J22" s="1704"/>
      <c r="K22" s="1771"/>
      <c r="L22" s="1772"/>
      <c r="M22" s="1772"/>
      <c r="N22" s="1773"/>
      <c r="O22" s="1725"/>
      <c r="P22" s="1703"/>
      <c r="Q22" s="1703"/>
      <c r="R22" s="1703"/>
      <c r="S22" s="1703"/>
      <c r="T22" s="1704"/>
      <c r="U22" s="1719"/>
      <c r="V22" s="1720"/>
      <c r="W22" s="1720"/>
      <c r="X22" s="1720"/>
      <c r="Y22" s="1720"/>
      <c r="Z22" s="1721"/>
      <c r="AA22" s="1719"/>
      <c r="AB22" s="1720"/>
      <c r="AC22" s="1720"/>
      <c r="AD22" s="1720"/>
      <c r="AE22" s="1721"/>
      <c r="AF22" s="3101" t="s">
        <v>252</v>
      </c>
      <c r="AG22" s="3101"/>
      <c r="AH22" s="3101"/>
      <c r="AI22" s="3101"/>
      <c r="AJ22" s="3101"/>
      <c r="AK22" s="3102"/>
      <c r="AL22" s="3103" t="s">
        <v>340</v>
      </c>
      <c r="AM22" s="3104"/>
      <c r="AN22" s="3104"/>
      <c r="AO22" s="3104"/>
      <c r="AP22" s="3104"/>
      <c r="AQ22" s="3104"/>
      <c r="AR22" s="3104"/>
      <c r="AS22" s="3104"/>
      <c r="AT22" s="3104"/>
      <c r="AU22" s="3104"/>
      <c r="AV22" s="3104"/>
      <c r="AW22" s="3104"/>
      <c r="AX22" s="3104"/>
      <c r="AY22" s="3104"/>
      <c r="AZ22" s="3105"/>
      <c r="BA22" s="3110" t="s">
        <v>1563</v>
      </c>
      <c r="BB22" s="3110"/>
      <c r="BC22" s="3110"/>
      <c r="BD22" s="3110"/>
      <c r="BE22" s="3111"/>
      <c r="BF22" s="1173"/>
    </row>
    <row r="23" spans="1:58" ht="21.95" customHeight="1" x14ac:dyDescent="0.15">
      <c r="A23" s="3093"/>
      <c r="B23" s="1725"/>
      <c r="C23" s="1703"/>
      <c r="D23" s="1703"/>
      <c r="E23" s="1703"/>
      <c r="F23" s="1703"/>
      <c r="G23" s="1703"/>
      <c r="H23" s="1703"/>
      <c r="I23" s="1703"/>
      <c r="J23" s="1704"/>
      <c r="K23" s="1771"/>
      <c r="L23" s="1772"/>
      <c r="M23" s="1772"/>
      <c r="N23" s="1773"/>
      <c r="O23" s="1725"/>
      <c r="P23" s="1703"/>
      <c r="Q23" s="1703"/>
      <c r="R23" s="1703"/>
      <c r="S23" s="1703"/>
      <c r="T23" s="1704"/>
      <c r="U23" s="1719"/>
      <c r="V23" s="1720"/>
      <c r="W23" s="1720"/>
      <c r="X23" s="1720"/>
      <c r="Y23" s="1720"/>
      <c r="Z23" s="1721"/>
      <c r="AA23" s="1719"/>
      <c r="AB23" s="1720"/>
      <c r="AC23" s="1720"/>
      <c r="AD23" s="1720"/>
      <c r="AE23" s="1721"/>
      <c r="AF23" s="3106" t="s">
        <v>1504</v>
      </c>
      <c r="AG23" s="3101"/>
      <c r="AH23" s="3101"/>
      <c r="AI23" s="3101"/>
      <c r="AJ23" s="3101"/>
      <c r="AK23" s="3102"/>
      <c r="AL23" s="3103" t="s">
        <v>340</v>
      </c>
      <c r="AM23" s="3104"/>
      <c r="AN23" s="3104"/>
      <c r="AO23" s="3104"/>
      <c r="AP23" s="3104"/>
      <c r="AQ23" s="3104"/>
      <c r="AR23" s="3104"/>
      <c r="AS23" s="3104"/>
      <c r="AT23" s="3104"/>
      <c r="AU23" s="3104"/>
      <c r="AV23" s="3104"/>
      <c r="AW23" s="3104"/>
      <c r="AX23" s="3104"/>
      <c r="AY23" s="3104"/>
      <c r="AZ23" s="3105"/>
      <c r="BA23" s="1711" t="s">
        <v>1563</v>
      </c>
      <c r="BB23" s="1712"/>
      <c r="BC23" s="1712"/>
      <c r="BD23" s="1712"/>
      <c r="BE23" s="3112"/>
      <c r="BF23" s="1173"/>
    </row>
    <row r="24" spans="1:58" ht="21.95" customHeight="1" x14ac:dyDescent="0.15">
      <c r="A24" s="3093"/>
      <c r="B24" s="1725"/>
      <c r="C24" s="1703"/>
      <c r="D24" s="1703"/>
      <c r="E24" s="1703"/>
      <c r="F24" s="1703"/>
      <c r="G24" s="1703"/>
      <c r="H24" s="1703"/>
      <c r="I24" s="1703"/>
      <c r="J24" s="1704"/>
      <c r="K24" s="1771"/>
      <c r="L24" s="1772"/>
      <c r="M24" s="1772"/>
      <c r="N24" s="1773"/>
      <c r="O24" s="1725"/>
      <c r="P24" s="1703"/>
      <c r="Q24" s="1703"/>
      <c r="R24" s="1703"/>
      <c r="S24" s="1703"/>
      <c r="T24" s="1704"/>
      <c r="U24" s="1719"/>
      <c r="V24" s="1720"/>
      <c r="W24" s="1720"/>
      <c r="X24" s="1720"/>
      <c r="Y24" s="1720"/>
      <c r="Z24" s="1721"/>
      <c r="AA24" s="1719"/>
      <c r="AB24" s="1720"/>
      <c r="AC24" s="1720"/>
      <c r="AD24" s="1720"/>
      <c r="AE24" s="1721"/>
      <c r="AF24" s="3106" t="s">
        <v>1561</v>
      </c>
      <c r="AG24" s="3101"/>
      <c r="AH24" s="3101"/>
      <c r="AI24" s="3101"/>
      <c r="AJ24" s="3101"/>
      <c r="AK24" s="3102"/>
      <c r="AL24" s="3103" t="s">
        <v>340</v>
      </c>
      <c r="AM24" s="3104"/>
      <c r="AN24" s="3104"/>
      <c r="AO24" s="3104"/>
      <c r="AP24" s="3104"/>
      <c r="AQ24" s="3104"/>
      <c r="AR24" s="3104"/>
      <c r="AS24" s="3104"/>
      <c r="AT24" s="3104"/>
      <c r="AU24" s="3104"/>
      <c r="AV24" s="3104"/>
      <c r="AW24" s="3104"/>
      <c r="AX24" s="3104"/>
      <c r="AY24" s="3104"/>
      <c r="AZ24" s="3105"/>
      <c r="BA24" s="1711" t="s">
        <v>1563</v>
      </c>
      <c r="BB24" s="1712"/>
      <c r="BC24" s="1712"/>
      <c r="BD24" s="1712"/>
      <c r="BE24" s="3112"/>
      <c r="BF24" s="1173"/>
    </row>
    <row r="25" spans="1:58" ht="63" customHeight="1" x14ac:dyDescent="0.15">
      <c r="A25" s="3093"/>
      <c r="B25" s="1725"/>
      <c r="C25" s="1703"/>
      <c r="D25" s="1703"/>
      <c r="E25" s="1703"/>
      <c r="F25" s="1703"/>
      <c r="G25" s="1703"/>
      <c r="H25" s="1703"/>
      <c r="I25" s="1703"/>
      <c r="J25" s="1704"/>
      <c r="K25" s="1771"/>
      <c r="L25" s="1772"/>
      <c r="M25" s="1772"/>
      <c r="N25" s="1773"/>
      <c r="O25" s="1725"/>
      <c r="P25" s="1703"/>
      <c r="Q25" s="1703"/>
      <c r="R25" s="1703"/>
      <c r="S25" s="1703"/>
      <c r="T25" s="1704"/>
      <c r="U25" s="1719"/>
      <c r="V25" s="1720"/>
      <c r="W25" s="1720"/>
      <c r="X25" s="1720"/>
      <c r="Y25" s="1720"/>
      <c r="Z25" s="1721"/>
      <c r="AA25" s="1719"/>
      <c r="AB25" s="1720"/>
      <c r="AC25" s="1720"/>
      <c r="AD25" s="1720"/>
      <c r="AE25" s="1721"/>
      <c r="AF25" s="3101" t="s">
        <v>330</v>
      </c>
      <c r="AG25" s="3107"/>
      <c r="AH25" s="3107"/>
      <c r="AI25" s="3107"/>
      <c r="AJ25" s="3107"/>
      <c r="AK25" s="3108"/>
      <c r="AL25" s="3098" t="s">
        <v>1562</v>
      </c>
      <c r="AM25" s="3099"/>
      <c r="AN25" s="3099"/>
      <c r="AO25" s="3099"/>
      <c r="AP25" s="3099"/>
      <c r="AQ25" s="3099"/>
      <c r="AR25" s="3099"/>
      <c r="AS25" s="3099"/>
      <c r="AT25" s="3099"/>
      <c r="AU25" s="3099"/>
      <c r="AV25" s="3099"/>
      <c r="AW25" s="3099"/>
      <c r="AX25" s="3099"/>
      <c r="AY25" s="3099"/>
      <c r="AZ25" s="3100"/>
      <c r="BA25" s="1711" t="s">
        <v>1563</v>
      </c>
      <c r="BB25" s="3113"/>
      <c r="BC25" s="3113"/>
      <c r="BD25" s="3113"/>
      <c r="BE25" s="3114"/>
      <c r="BF25" s="1173"/>
    </row>
    <row r="26" spans="1:58" ht="21.95" customHeight="1" x14ac:dyDescent="0.15">
      <c r="A26" s="3093"/>
      <c r="B26" s="1725"/>
      <c r="C26" s="1703"/>
      <c r="D26" s="1703"/>
      <c r="E26" s="1703"/>
      <c r="F26" s="1703"/>
      <c r="G26" s="1703"/>
      <c r="H26" s="1703"/>
      <c r="I26" s="1703"/>
      <c r="J26" s="1704"/>
      <c r="K26" s="1771"/>
      <c r="L26" s="1772"/>
      <c r="M26" s="1772"/>
      <c r="N26" s="1773"/>
      <c r="O26" s="1725"/>
      <c r="P26" s="1703"/>
      <c r="Q26" s="1703"/>
      <c r="R26" s="1703"/>
      <c r="S26" s="1703"/>
      <c r="T26" s="1704"/>
      <c r="U26" s="1719"/>
      <c r="V26" s="1720"/>
      <c r="W26" s="1720"/>
      <c r="X26" s="1720"/>
      <c r="Y26" s="1720"/>
      <c r="Z26" s="1721"/>
      <c r="AA26" s="1719"/>
      <c r="AB26" s="1720"/>
      <c r="AC26" s="1720"/>
      <c r="AD26" s="1720"/>
      <c r="AE26" s="1721"/>
      <c r="AF26" s="3106" t="s">
        <v>1505</v>
      </c>
      <c r="AG26" s="3101"/>
      <c r="AH26" s="3101"/>
      <c r="AI26" s="3101"/>
      <c r="AJ26" s="3101"/>
      <c r="AK26" s="3102"/>
      <c r="AL26" s="3103" t="s">
        <v>1506</v>
      </c>
      <c r="AM26" s="3104"/>
      <c r="AN26" s="3104"/>
      <c r="AO26" s="3104"/>
      <c r="AP26" s="3104"/>
      <c r="AQ26" s="3104"/>
      <c r="AR26" s="3104"/>
      <c r="AS26" s="3104"/>
      <c r="AT26" s="3104"/>
      <c r="AU26" s="3104"/>
      <c r="AV26" s="3104"/>
      <c r="AW26" s="3104"/>
      <c r="AX26" s="3104"/>
      <c r="AY26" s="3104"/>
      <c r="AZ26" s="3105"/>
      <c r="BA26" s="1711"/>
      <c r="BB26" s="1712"/>
      <c r="BC26" s="1712"/>
      <c r="BD26" s="1712"/>
      <c r="BE26" s="3112"/>
      <c r="BF26" s="1173"/>
    </row>
    <row r="27" spans="1:58" ht="21.95" customHeight="1" x14ac:dyDescent="0.15">
      <c r="A27" s="3093"/>
      <c r="B27" s="1725"/>
      <c r="C27" s="1703"/>
      <c r="D27" s="1703"/>
      <c r="E27" s="1703"/>
      <c r="F27" s="1703"/>
      <c r="G27" s="1703"/>
      <c r="H27" s="1703"/>
      <c r="I27" s="1703"/>
      <c r="J27" s="1704"/>
      <c r="K27" s="1771"/>
      <c r="L27" s="1772"/>
      <c r="M27" s="1772"/>
      <c r="N27" s="1773"/>
      <c r="O27" s="1725"/>
      <c r="P27" s="1703"/>
      <c r="Q27" s="1703"/>
      <c r="R27" s="1703"/>
      <c r="S27" s="1703"/>
      <c r="T27" s="1704"/>
      <c r="U27" s="1719"/>
      <c r="V27" s="1720"/>
      <c r="W27" s="1720"/>
      <c r="X27" s="1720"/>
      <c r="Y27" s="1720"/>
      <c r="Z27" s="1721"/>
      <c r="AA27" s="1719"/>
      <c r="AB27" s="1720"/>
      <c r="AC27" s="1720"/>
      <c r="AD27" s="1720"/>
      <c r="AE27" s="1721"/>
      <c r="AF27" s="3101" t="s">
        <v>338</v>
      </c>
      <c r="AG27" s="3101"/>
      <c r="AH27" s="3101"/>
      <c r="AI27" s="3101"/>
      <c r="AJ27" s="3101"/>
      <c r="AK27" s="3102"/>
      <c r="AL27" s="3103" t="s">
        <v>335</v>
      </c>
      <c r="AM27" s="3104"/>
      <c r="AN27" s="3104"/>
      <c r="AO27" s="3104"/>
      <c r="AP27" s="3104"/>
      <c r="AQ27" s="3104"/>
      <c r="AR27" s="3104"/>
      <c r="AS27" s="3104"/>
      <c r="AT27" s="3104"/>
      <c r="AU27" s="3104"/>
      <c r="AV27" s="3104"/>
      <c r="AW27" s="3104"/>
      <c r="AX27" s="3104"/>
      <c r="AY27" s="3104"/>
      <c r="AZ27" s="3105"/>
      <c r="BA27" s="3110"/>
      <c r="BB27" s="3110"/>
      <c r="BC27" s="3110"/>
      <c r="BD27" s="3110"/>
      <c r="BE27" s="3111"/>
      <c r="BF27" s="1173"/>
    </row>
    <row r="28" spans="1:58" ht="21.95" customHeight="1" thickBot="1" x14ac:dyDescent="0.2">
      <c r="A28" s="3093"/>
      <c r="B28" s="1725"/>
      <c r="C28" s="1703"/>
      <c r="D28" s="1703"/>
      <c r="E28" s="1703"/>
      <c r="F28" s="1703"/>
      <c r="G28" s="1703"/>
      <c r="H28" s="1703"/>
      <c r="I28" s="1703"/>
      <c r="J28" s="1704"/>
      <c r="K28" s="1771"/>
      <c r="L28" s="1772"/>
      <c r="M28" s="1772"/>
      <c r="N28" s="1773"/>
      <c r="O28" s="1725"/>
      <c r="P28" s="1703"/>
      <c r="Q28" s="1703"/>
      <c r="R28" s="1703"/>
      <c r="S28" s="1703"/>
      <c r="T28" s="1704"/>
      <c r="U28" s="1719"/>
      <c r="V28" s="1720"/>
      <c r="W28" s="1720"/>
      <c r="X28" s="1720"/>
      <c r="Y28" s="1720"/>
      <c r="Z28" s="1721"/>
      <c r="AA28" s="1719"/>
      <c r="AB28" s="1720"/>
      <c r="AC28" s="1720"/>
      <c r="AD28" s="1720"/>
      <c r="AE28" s="1721"/>
      <c r="AF28" s="3106" t="s">
        <v>336</v>
      </c>
      <c r="AG28" s="3101"/>
      <c r="AH28" s="3101"/>
      <c r="AI28" s="3101"/>
      <c r="AJ28" s="3101"/>
      <c r="AK28" s="3102"/>
      <c r="AL28" s="3095" t="s">
        <v>335</v>
      </c>
      <c r="AM28" s="3096"/>
      <c r="AN28" s="3096"/>
      <c r="AO28" s="3096"/>
      <c r="AP28" s="3096"/>
      <c r="AQ28" s="3096"/>
      <c r="AR28" s="3096"/>
      <c r="AS28" s="3096"/>
      <c r="AT28" s="3096"/>
      <c r="AU28" s="3096"/>
      <c r="AV28" s="3096"/>
      <c r="AW28" s="3096"/>
      <c r="AX28" s="3096"/>
      <c r="AY28" s="3096"/>
      <c r="AZ28" s="3097"/>
      <c r="BA28" s="3110"/>
      <c r="BB28" s="3110"/>
      <c r="BC28" s="3110"/>
      <c r="BD28" s="3110"/>
      <c r="BE28" s="3111"/>
      <c r="BF28" s="1173"/>
    </row>
    <row r="29" spans="1:58" ht="11.25" customHeight="1" x14ac:dyDescent="0.15">
      <c r="A29" s="1181"/>
      <c r="B29" s="1182"/>
      <c r="C29" s="1182"/>
      <c r="D29" s="1182"/>
      <c r="E29" s="1182"/>
      <c r="F29" s="1182"/>
      <c r="G29" s="1182"/>
      <c r="H29" s="1182"/>
      <c r="I29" s="1182"/>
      <c r="J29" s="1182"/>
      <c r="K29" s="1182"/>
      <c r="L29" s="1182"/>
      <c r="M29" s="1182"/>
      <c r="N29" s="1182"/>
      <c r="O29" s="1182"/>
      <c r="P29" s="1182"/>
      <c r="Q29" s="1182"/>
      <c r="R29" s="1182"/>
      <c r="S29" s="1182"/>
      <c r="T29" s="1182"/>
      <c r="U29" s="1182"/>
      <c r="V29" s="1182"/>
      <c r="W29" s="1182"/>
      <c r="X29" s="1182"/>
      <c r="Y29" s="1182"/>
      <c r="Z29" s="1182"/>
      <c r="AA29" s="1182"/>
      <c r="AB29" s="1182"/>
      <c r="AC29" s="1182"/>
      <c r="AD29" s="1182"/>
      <c r="AE29" s="1182"/>
      <c r="AF29" s="1182"/>
      <c r="AG29" s="1182"/>
      <c r="AH29" s="1182"/>
      <c r="AI29" s="1182"/>
      <c r="AJ29" s="1182"/>
      <c r="AK29" s="1182"/>
      <c r="AL29" s="1182"/>
      <c r="AM29" s="1182"/>
      <c r="AN29" s="1182"/>
      <c r="AO29" s="1182"/>
      <c r="AP29" s="1182"/>
      <c r="AQ29" s="1182"/>
      <c r="AR29" s="1182"/>
      <c r="AS29" s="1182"/>
      <c r="AT29" s="1182"/>
      <c r="AU29" s="1182"/>
      <c r="AV29" s="1182"/>
      <c r="AW29" s="1182"/>
      <c r="AX29" s="1182"/>
      <c r="AY29" s="1182"/>
      <c r="AZ29" s="1182"/>
      <c r="BA29" s="1182"/>
      <c r="BB29" s="1182"/>
      <c r="BC29" s="1182"/>
      <c r="BD29" s="1182"/>
      <c r="BE29" s="1182"/>
      <c r="BF29" s="1183"/>
    </row>
    <row r="30" spans="1:58" ht="9" customHeight="1" x14ac:dyDescent="0.15">
      <c r="A30" s="1184"/>
      <c r="B30" s="1184"/>
      <c r="C30" s="1184"/>
      <c r="D30" s="1184"/>
      <c r="E30" s="1184"/>
      <c r="F30" s="1184"/>
      <c r="G30" s="1184"/>
      <c r="H30" s="1184"/>
      <c r="I30" s="1184"/>
      <c r="J30" s="1184"/>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4"/>
      <c r="AI30" s="1184"/>
      <c r="AJ30" s="1184"/>
      <c r="AK30" s="1184"/>
      <c r="AL30" s="1184"/>
      <c r="AM30" s="1184"/>
      <c r="AN30" s="1184"/>
      <c r="AO30" s="1184"/>
      <c r="AP30" s="1184"/>
      <c r="AQ30" s="1184"/>
      <c r="AR30" s="1184"/>
      <c r="AS30" s="1184"/>
      <c r="AT30" s="1184"/>
      <c r="AU30" s="1184"/>
      <c r="AV30" s="1184"/>
      <c r="AW30" s="1184"/>
      <c r="AX30" s="1184"/>
      <c r="AY30" s="1184"/>
      <c r="AZ30" s="1184"/>
      <c r="BA30" s="1184"/>
      <c r="BB30" s="1184"/>
      <c r="BC30" s="1184"/>
      <c r="BD30" s="1184"/>
      <c r="BE30" s="1184"/>
    </row>
    <row r="31" spans="1:58" ht="26.25" customHeight="1" x14ac:dyDescent="0.15">
      <c r="A31" s="164" t="s">
        <v>346</v>
      </c>
      <c r="B31" s="1132"/>
      <c r="C31" s="1132" t="s">
        <v>1558</v>
      </c>
      <c r="D31" s="1132"/>
      <c r="E31" s="1132"/>
      <c r="F31" s="1132"/>
      <c r="G31" s="1132"/>
      <c r="H31" s="1132"/>
      <c r="I31" s="1132"/>
      <c r="J31" s="1132"/>
      <c r="K31" s="1132"/>
      <c r="L31" s="1132"/>
      <c r="M31" s="1132"/>
      <c r="N31" s="1132"/>
      <c r="O31" s="1132"/>
      <c r="P31" s="1132"/>
      <c r="Q31" s="1132"/>
      <c r="R31" s="1132"/>
      <c r="S31" s="1132"/>
      <c r="T31" s="1132"/>
      <c r="U31" s="1132"/>
      <c r="V31" s="1132"/>
      <c r="W31" s="1132"/>
      <c r="X31" s="1132"/>
      <c r="Y31" s="1132"/>
      <c r="Z31" s="1132"/>
      <c r="AA31" s="1132"/>
      <c r="AB31" s="1132"/>
      <c r="AC31" s="1132"/>
      <c r="AD31" s="1132"/>
      <c r="AE31" s="1132"/>
      <c r="AF31" s="1132"/>
      <c r="AG31" s="1132"/>
      <c r="AH31" s="1132"/>
      <c r="AI31" s="1132"/>
      <c r="AJ31" s="1132"/>
      <c r="AK31" s="1132"/>
      <c r="AL31" s="1132"/>
      <c r="AM31" s="1132"/>
      <c r="AN31" s="1132"/>
      <c r="AO31" s="1132"/>
      <c r="AP31" s="1132"/>
      <c r="AQ31" s="1132"/>
      <c r="AR31" s="1132"/>
      <c r="AS31" s="1132"/>
      <c r="AT31" s="1132"/>
      <c r="AU31" s="1132"/>
      <c r="AV31" s="1132"/>
      <c r="AW31" s="1132"/>
      <c r="AX31" s="1132"/>
      <c r="AY31" s="1132"/>
      <c r="AZ31" s="1132"/>
      <c r="BA31" s="1132"/>
      <c r="BB31" s="1132"/>
      <c r="BC31" s="1132"/>
      <c r="BD31" s="1132"/>
      <c r="BE31" s="1132"/>
    </row>
    <row r="32" spans="1:58" ht="22.5" customHeight="1" x14ac:dyDescent="0.15">
      <c r="A32" s="164" t="s">
        <v>347</v>
      </c>
      <c r="B32" s="1132"/>
      <c r="C32" s="1705" t="s">
        <v>1510</v>
      </c>
      <c r="D32" s="1705"/>
      <c r="E32" s="1705"/>
      <c r="F32" s="1705"/>
      <c r="G32" s="1705"/>
      <c r="H32" s="1705"/>
      <c r="I32" s="1705"/>
      <c r="J32" s="1705"/>
      <c r="K32" s="1705"/>
      <c r="L32" s="1705"/>
      <c r="M32" s="1705"/>
      <c r="N32" s="1705"/>
      <c r="O32" s="1705"/>
      <c r="P32" s="1705"/>
      <c r="Q32" s="1705"/>
      <c r="R32" s="1705"/>
      <c r="S32" s="1705"/>
      <c r="T32" s="1705"/>
      <c r="U32" s="1705"/>
      <c r="V32" s="1705"/>
      <c r="W32" s="1705"/>
      <c r="X32" s="1705"/>
      <c r="Y32" s="1705"/>
      <c r="Z32" s="1705"/>
      <c r="AA32" s="1705"/>
      <c r="AB32" s="1705"/>
      <c r="AC32" s="1705"/>
      <c r="AD32" s="1705"/>
      <c r="AE32" s="1705"/>
      <c r="AF32" s="1705"/>
      <c r="AG32" s="1705"/>
      <c r="AH32" s="1705"/>
      <c r="AI32" s="1705"/>
      <c r="AJ32" s="1705"/>
      <c r="AK32" s="1705"/>
      <c r="AL32" s="1705"/>
      <c r="AM32" s="1705"/>
      <c r="AN32" s="1705"/>
      <c r="AO32" s="1705"/>
      <c r="AP32" s="1705"/>
      <c r="AQ32" s="1705"/>
      <c r="AR32" s="1705"/>
      <c r="AS32" s="1705"/>
      <c r="AT32" s="1705"/>
      <c r="AU32" s="1705"/>
      <c r="AV32" s="1705"/>
      <c r="AW32" s="1705"/>
      <c r="AX32" s="1705"/>
      <c r="AY32" s="1705"/>
      <c r="AZ32" s="1705"/>
      <c r="BA32" s="1705"/>
      <c r="BB32" s="1705"/>
      <c r="BC32" s="1705"/>
      <c r="BD32" s="1705"/>
      <c r="BE32" s="1133"/>
    </row>
    <row r="33" spans="1:57" ht="22.5" customHeight="1" x14ac:dyDescent="0.15">
      <c r="A33" s="164"/>
      <c r="B33" s="1132"/>
      <c r="C33" s="1705"/>
      <c r="D33" s="1705"/>
      <c r="E33" s="1705"/>
      <c r="F33" s="1705"/>
      <c r="G33" s="1705"/>
      <c r="H33" s="1705"/>
      <c r="I33" s="1705"/>
      <c r="J33" s="1705"/>
      <c r="K33" s="1705"/>
      <c r="L33" s="1705"/>
      <c r="M33" s="1705"/>
      <c r="N33" s="1705"/>
      <c r="O33" s="1705"/>
      <c r="P33" s="1705"/>
      <c r="Q33" s="1705"/>
      <c r="R33" s="1705"/>
      <c r="S33" s="1705"/>
      <c r="T33" s="1705"/>
      <c r="U33" s="1705"/>
      <c r="V33" s="1705"/>
      <c r="W33" s="1705"/>
      <c r="X33" s="1705"/>
      <c r="Y33" s="1705"/>
      <c r="Z33" s="1705"/>
      <c r="AA33" s="1705"/>
      <c r="AB33" s="1705"/>
      <c r="AC33" s="1705"/>
      <c r="AD33" s="1705"/>
      <c r="AE33" s="1705"/>
      <c r="AF33" s="1705"/>
      <c r="AG33" s="1705"/>
      <c r="AH33" s="1705"/>
      <c r="AI33" s="1705"/>
      <c r="AJ33" s="1705"/>
      <c r="AK33" s="1705"/>
      <c r="AL33" s="1705"/>
      <c r="AM33" s="1705"/>
      <c r="AN33" s="1705"/>
      <c r="AO33" s="1705"/>
      <c r="AP33" s="1705"/>
      <c r="AQ33" s="1705"/>
      <c r="AR33" s="1705"/>
      <c r="AS33" s="1705"/>
      <c r="AT33" s="1705"/>
      <c r="AU33" s="1705"/>
      <c r="AV33" s="1705"/>
      <c r="AW33" s="1705"/>
      <c r="AX33" s="1705"/>
      <c r="AY33" s="1705"/>
      <c r="AZ33" s="1705"/>
      <c r="BA33" s="1705"/>
      <c r="BB33" s="1705"/>
      <c r="BC33" s="1705"/>
      <c r="BD33" s="1705"/>
      <c r="BE33" s="1133"/>
    </row>
    <row r="34" spans="1:57" ht="27.75" customHeight="1" x14ac:dyDescent="0.15">
      <c r="A34" s="164" t="s">
        <v>1508</v>
      </c>
      <c r="B34" s="165"/>
      <c r="C34" s="1705" t="s">
        <v>1559</v>
      </c>
      <c r="D34" s="1706"/>
      <c r="E34" s="1706"/>
      <c r="F34" s="1706"/>
      <c r="G34" s="1706"/>
      <c r="H34" s="1706"/>
      <c r="I34" s="1706"/>
      <c r="J34" s="1706"/>
      <c r="K34" s="1706"/>
      <c r="L34" s="1706"/>
      <c r="M34" s="1706"/>
      <c r="N34" s="1706"/>
      <c r="O34" s="1706"/>
      <c r="P34" s="1706"/>
      <c r="Q34" s="1706"/>
      <c r="R34" s="1706"/>
      <c r="S34" s="1706"/>
      <c r="T34" s="1706"/>
      <c r="U34" s="1706"/>
      <c r="V34" s="1706"/>
      <c r="W34" s="1706"/>
      <c r="X34" s="1706"/>
      <c r="Y34" s="1706"/>
      <c r="Z34" s="1706"/>
      <c r="AA34" s="1706"/>
      <c r="AB34" s="1706"/>
      <c r="AC34" s="1706"/>
      <c r="AD34" s="1706"/>
      <c r="AE34" s="1706"/>
      <c r="AF34" s="1706"/>
      <c r="AG34" s="1706"/>
      <c r="AH34" s="1706"/>
      <c r="AI34" s="1706"/>
      <c r="AJ34" s="1706"/>
      <c r="AK34" s="1706"/>
      <c r="AL34" s="1706"/>
      <c r="AM34" s="1706"/>
      <c r="AN34" s="1706"/>
      <c r="AO34" s="1706"/>
      <c r="AP34" s="1706"/>
      <c r="AQ34" s="1706"/>
      <c r="AR34" s="1706"/>
      <c r="AS34" s="1706"/>
      <c r="AT34" s="1706"/>
      <c r="AU34" s="1706"/>
      <c r="AV34" s="1706"/>
      <c r="AW34" s="1706"/>
      <c r="AX34" s="1706"/>
      <c r="AY34" s="1706"/>
      <c r="AZ34" s="1706"/>
      <c r="BA34" s="1706"/>
      <c r="BB34" s="1706"/>
      <c r="BC34" s="1706"/>
      <c r="BD34" s="1706"/>
      <c r="BE34" s="1706"/>
    </row>
    <row r="35" spans="1:57" ht="34.5" customHeight="1" x14ac:dyDescent="0.15">
      <c r="A35" s="164"/>
      <c r="B35" s="165"/>
      <c r="C35" s="1706"/>
      <c r="D35" s="1706"/>
      <c r="E35" s="1706"/>
      <c r="F35" s="1706"/>
      <c r="G35" s="1706"/>
      <c r="H35" s="1706"/>
      <c r="I35" s="1706"/>
      <c r="J35" s="1706"/>
      <c r="K35" s="1706"/>
      <c r="L35" s="1706"/>
      <c r="M35" s="1706"/>
      <c r="N35" s="1706"/>
      <c r="O35" s="1706"/>
      <c r="P35" s="1706"/>
      <c r="Q35" s="1706"/>
      <c r="R35" s="1706"/>
      <c r="S35" s="1706"/>
      <c r="T35" s="1706"/>
      <c r="U35" s="1706"/>
      <c r="V35" s="1706"/>
      <c r="W35" s="1706"/>
      <c r="X35" s="1706"/>
      <c r="Y35" s="1706"/>
      <c r="Z35" s="1706"/>
      <c r="AA35" s="1706"/>
      <c r="AB35" s="1706"/>
      <c r="AC35" s="1706"/>
      <c r="AD35" s="1706"/>
      <c r="AE35" s="1706"/>
      <c r="AF35" s="1706"/>
      <c r="AG35" s="1706"/>
      <c r="AH35" s="1706"/>
      <c r="AI35" s="1706"/>
      <c r="AJ35" s="1706"/>
      <c r="AK35" s="1706"/>
      <c r="AL35" s="1706"/>
      <c r="AM35" s="1706"/>
      <c r="AN35" s="1706"/>
      <c r="AO35" s="1706"/>
      <c r="AP35" s="1706"/>
      <c r="AQ35" s="1706"/>
      <c r="AR35" s="1706"/>
      <c r="AS35" s="1706"/>
      <c r="AT35" s="1706"/>
      <c r="AU35" s="1706"/>
      <c r="AV35" s="1706"/>
      <c r="AW35" s="1706"/>
      <c r="AX35" s="1706"/>
      <c r="AY35" s="1706"/>
      <c r="AZ35" s="1706"/>
      <c r="BA35" s="1706"/>
      <c r="BB35" s="1706"/>
      <c r="BC35" s="1706"/>
      <c r="BD35" s="1706"/>
      <c r="BE35" s="1706"/>
    </row>
    <row r="36" spans="1:57" ht="34.5" customHeight="1" x14ac:dyDescent="0.15">
      <c r="A36" s="164"/>
      <c r="B36" s="165"/>
      <c r="C36" s="1706"/>
      <c r="D36" s="1706"/>
      <c r="E36" s="1706"/>
      <c r="F36" s="1706"/>
      <c r="G36" s="1706"/>
      <c r="H36" s="1706"/>
      <c r="I36" s="1706"/>
      <c r="J36" s="1706"/>
      <c r="K36" s="1706"/>
      <c r="L36" s="1706"/>
      <c r="M36" s="1706"/>
      <c r="N36" s="1706"/>
      <c r="O36" s="1706"/>
      <c r="P36" s="1706"/>
      <c r="Q36" s="1706"/>
      <c r="R36" s="1706"/>
      <c r="S36" s="1706"/>
      <c r="T36" s="1706"/>
      <c r="U36" s="1706"/>
      <c r="V36" s="1706"/>
      <c r="W36" s="1706"/>
      <c r="X36" s="1706"/>
      <c r="Y36" s="1706"/>
      <c r="Z36" s="1706"/>
      <c r="AA36" s="1706"/>
      <c r="AB36" s="1706"/>
      <c r="AC36" s="1706"/>
      <c r="AD36" s="1706"/>
      <c r="AE36" s="1706"/>
      <c r="AF36" s="1706"/>
      <c r="AG36" s="1706"/>
      <c r="AH36" s="1706"/>
      <c r="AI36" s="1706"/>
      <c r="AJ36" s="1706"/>
      <c r="AK36" s="1706"/>
      <c r="AL36" s="1706"/>
      <c r="AM36" s="1706"/>
      <c r="AN36" s="1706"/>
      <c r="AO36" s="1706"/>
      <c r="AP36" s="1706"/>
      <c r="AQ36" s="1706"/>
      <c r="AR36" s="1706"/>
      <c r="AS36" s="1706"/>
      <c r="AT36" s="1706"/>
      <c r="AU36" s="1706"/>
      <c r="AV36" s="1706"/>
      <c r="AW36" s="1706"/>
      <c r="AX36" s="1706"/>
      <c r="AY36" s="1706"/>
      <c r="AZ36" s="1706"/>
      <c r="BA36" s="1706"/>
      <c r="BB36" s="1706"/>
      <c r="BC36" s="1706"/>
      <c r="BD36" s="1706"/>
      <c r="BE36" s="1706"/>
    </row>
    <row r="37" spans="1:57" x14ac:dyDescent="0.15">
      <c r="C37" s="3109"/>
      <c r="D37" s="3109"/>
      <c r="E37" s="3109"/>
      <c r="F37" s="3109"/>
      <c r="G37" s="3109"/>
      <c r="H37" s="3109"/>
      <c r="I37" s="3109"/>
      <c r="J37" s="3109"/>
      <c r="K37" s="3109"/>
      <c r="L37" s="3109"/>
      <c r="M37" s="3109"/>
      <c r="N37" s="3109"/>
      <c r="O37" s="3109"/>
      <c r="P37" s="3109"/>
      <c r="Q37" s="3109"/>
      <c r="R37" s="3109"/>
      <c r="S37" s="3109"/>
      <c r="T37" s="3109"/>
      <c r="U37" s="3109"/>
      <c r="V37" s="3109"/>
      <c r="W37" s="3109"/>
      <c r="X37" s="3109"/>
      <c r="Y37" s="3109"/>
      <c r="Z37" s="3109"/>
      <c r="AA37" s="3109"/>
      <c r="AB37" s="3109"/>
      <c r="AC37" s="3109"/>
      <c r="AD37" s="3109"/>
      <c r="AE37" s="3109"/>
      <c r="AF37" s="3109"/>
      <c r="AG37" s="3109"/>
      <c r="AH37" s="3109"/>
      <c r="AI37" s="3109"/>
      <c r="AJ37" s="3109"/>
      <c r="AK37" s="3109"/>
      <c r="AL37" s="3109"/>
      <c r="AM37" s="3109"/>
      <c r="AN37" s="3109"/>
      <c r="AO37" s="3109"/>
      <c r="AP37" s="3109"/>
      <c r="AQ37" s="3109"/>
      <c r="AR37" s="3109"/>
      <c r="AS37" s="3109"/>
      <c r="AT37" s="3109"/>
      <c r="AU37" s="3109"/>
      <c r="AV37" s="3109"/>
      <c r="AW37" s="3109"/>
      <c r="AX37" s="3109"/>
      <c r="AY37" s="3109"/>
      <c r="AZ37" s="3109"/>
      <c r="BA37" s="3109"/>
      <c r="BB37" s="3109"/>
      <c r="BC37" s="3109"/>
      <c r="BD37" s="3109"/>
      <c r="BE37" s="3109"/>
    </row>
    <row r="38" spans="1:57" x14ac:dyDescent="0.15">
      <c r="C38" s="1131"/>
      <c r="D38" s="1131"/>
      <c r="E38" s="1131"/>
      <c r="F38" s="1131"/>
      <c r="G38" s="1131"/>
      <c r="H38" s="1131"/>
      <c r="I38" s="1131"/>
      <c r="J38" s="1131"/>
      <c r="K38" s="1131"/>
      <c r="L38" s="1131"/>
      <c r="M38" s="1131"/>
      <c r="N38" s="1131"/>
      <c r="O38" s="1131"/>
      <c r="P38" s="1131"/>
      <c r="Q38" s="1131"/>
      <c r="R38" s="1131"/>
      <c r="S38" s="1131"/>
      <c r="T38" s="1131"/>
      <c r="U38" s="1131"/>
      <c r="V38" s="1131"/>
      <c r="W38" s="1131"/>
      <c r="X38" s="1131"/>
      <c r="Y38" s="1131"/>
      <c r="Z38" s="1131"/>
      <c r="AA38" s="1131"/>
      <c r="AB38" s="1131"/>
      <c r="AC38" s="1131"/>
      <c r="AD38" s="1131"/>
      <c r="AE38" s="1131"/>
      <c r="AF38" s="1131"/>
      <c r="AG38" s="1131"/>
      <c r="AH38" s="1131"/>
      <c r="AI38" s="1131"/>
      <c r="AJ38" s="1131"/>
      <c r="AK38" s="1131"/>
      <c r="AL38" s="1131"/>
      <c r="AM38" s="1131"/>
      <c r="AN38" s="1131"/>
      <c r="AO38" s="1131"/>
      <c r="AP38" s="1131"/>
      <c r="AQ38" s="1131"/>
      <c r="AR38" s="1131"/>
      <c r="AS38" s="1131"/>
      <c r="AT38" s="1131"/>
      <c r="AU38" s="1131"/>
      <c r="AV38" s="1131"/>
      <c r="AW38" s="1131"/>
      <c r="AX38" s="1131"/>
      <c r="AY38" s="1131"/>
      <c r="AZ38" s="1131"/>
      <c r="BA38" s="1131"/>
      <c r="BB38" s="1131"/>
      <c r="BC38" s="1131"/>
      <c r="BD38" s="1131"/>
      <c r="BE38" s="1131"/>
    </row>
    <row r="39" spans="1:57" x14ac:dyDescent="0.15">
      <c r="C39" s="1131"/>
      <c r="D39" s="1131"/>
      <c r="E39" s="1131"/>
      <c r="F39" s="1131"/>
      <c r="G39" s="1131"/>
      <c r="H39" s="1131"/>
      <c r="I39" s="1131"/>
      <c r="J39" s="1131"/>
      <c r="K39" s="1131"/>
      <c r="L39" s="1131"/>
      <c r="M39" s="1131"/>
      <c r="N39" s="1131"/>
      <c r="O39" s="1131"/>
      <c r="P39" s="1131"/>
      <c r="Q39" s="1131"/>
      <c r="R39" s="1131"/>
      <c r="S39" s="1131"/>
      <c r="T39" s="1131"/>
      <c r="U39" s="1131"/>
      <c r="V39" s="1131"/>
      <c r="W39" s="1131"/>
      <c r="X39" s="1131"/>
      <c r="Y39" s="1131"/>
      <c r="Z39" s="1131"/>
      <c r="AA39" s="1131"/>
      <c r="AB39" s="1131"/>
      <c r="AC39" s="1131"/>
      <c r="AD39" s="1131"/>
      <c r="AE39" s="1131"/>
      <c r="AF39" s="1131"/>
      <c r="AG39" s="1131"/>
      <c r="AH39" s="1131"/>
      <c r="AI39" s="1131"/>
      <c r="AJ39" s="1131"/>
      <c r="AK39" s="1131"/>
      <c r="AL39" s="1131"/>
      <c r="AM39" s="1131"/>
      <c r="AN39" s="1131"/>
      <c r="AO39" s="1131"/>
      <c r="AP39" s="1131"/>
      <c r="AQ39" s="1131"/>
      <c r="AR39" s="1131"/>
      <c r="AS39" s="1131"/>
      <c r="AT39" s="1131"/>
      <c r="AU39" s="1131"/>
      <c r="AV39" s="1131"/>
      <c r="AW39" s="1131"/>
      <c r="AX39" s="1131"/>
      <c r="AY39" s="1131"/>
      <c r="AZ39" s="1131"/>
      <c r="BA39" s="1131"/>
      <c r="BB39" s="1131"/>
      <c r="BC39" s="1131"/>
      <c r="BD39" s="1131"/>
      <c r="BE39" s="1131"/>
    </row>
    <row r="40" spans="1:57" x14ac:dyDescent="0.15">
      <c r="C40" s="1131"/>
      <c r="D40" s="1131"/>
      <c r="E40" s="1131"/>
      <c r="F40" s="1131"/>
      <c r="G40" s="1131"/>
      <c r="H40" s="1131"/>
      <c r="I40" s="1131"/>
      <c r="J40" s="1131"/>
      <c r="K40" s="1131"/>
      <c r="L40" s="1131"/>
      <c r="M40" s="1131"/>
      <c r="N40" s="1131"/>
      <c r="O40" s="1131"/>
      <c r="P40" s="1131"/>
      <c r="Q40" s="1131"/>
      <c r="R40" s="1131"/>
      <c r="S40" s="1131"/>
      <c r="T40" s="1131"/>
      <c r="U40" s="1131"/>
      <c r="V40" s="1131"/>
      <c r="W40" s="1131"/>
      <c r="X40" s="1131"/>
      <c r="Y40" s="1131"/>
      <c r="Z40" s="1131"/>
      <c r="AA40" s="1131"/>
      <c r="AB40" s="1131"/>
      <c r="AC40" s="1131"/>
      <c r="AD40" s="1131"/>
      <c r="AE40" s="1131"/>
      <c r="AF40" s="1131"/>
      <c r="AG40" s="1131"/>
      <c r="AH40" s="1131"/>
      <c r="AI40" s="1131"/>
      <c r="AJ40" s="1131"/>
      <c r="AK40" s="1131"/>
      <c r="AL40" s="1131"/>
      <c r="AM40" s="1131"/>
      <c r="AN40" s="1131"/>
      <c r="AO40" s="1131"/>
      <c r="AP40" s="1131"/>
      <c r="AQ40" s="1131"/>
      <c r="AR40" s="1131"/>
      <c r="AS40" s="1131"/>
      <c r="AT40" s="1131"/>
      <c r="AU40" s="1131"/>
      <c r="AV40" s="1131"/>
      <c r="AW40" s="1131"/>
      <c r="AX40" s="1131"/>
      <c r="AY40" s="1131"/>
      <c r="AZ40" s="1131"/>
      <c r="BA40" s="1131"/>
      <c r="BB40" s="1131"/>
      <c r="BC40" s="1131"/>
      <c r="BD40" s="1131"/>
      <c r="BE40" s="1131"/>
    </row>
    <row r="41" spans="1:57" x14ac:dyDescent="0.15">
      <c r="C41" s="1131"/>
      <c r="D41" s="1131"/>
      <c r="E41" s="1131"/>
      <c r="F41" s="1131"/>
      <c r="G41" s="1131"/>
      <c r="H41" s="1131"/>
      <c r="I41" s="1131"/>
      <c r="J41" s="1131"/>
      <c r="K41" s="1131"/>
      <c r="L41" s="1131"/>
      <c r="M41" s="1131"/>
      <c r="N41" s="1131"/>
      <c r="O41" s="1131"/>
      <c r="P41" s="1131"/>
      <c r="Q41" s="1131"/>
      <c r="R41" s="1131"/>
      <c r="S41" s="1131"/>
      <c r="T41" s="1131"/>
      <c r="U41" s="1131"/>
      <c r="V41" s="1131"/>
      <c r="W41" s="1131"/>
      <c r="X41" s="1131"/>
      <c r="Y41" s="1131"/>
      <c r="Z41" s="1131"/>
      <c r="AA41" s="1131"/>
      <c r="AB41" s="1131"/>
      <c r="AC41" s="1131"/>
      <c r="AD41" s="1131"/>
      <c r="AE41" s="1131"/>
      <c r="AF41" s="1131"/>
      <c r="AG41" s="1131"/>
      <c r="AH41" s="1131"/>
      <c r="AI41" s="1131"/>
      <c r="AJ41" s="1131"/>
      <c r="AK41" s="1131"/>
      <c r="AL41" s="1131"/>
      <c r="AM41" s="1131"/>
      <c r="AN41" s="1131"/>
      <c r="AO41" s="1131"/>
      <c r="AP41" s="1131"/>
      <c r="AQ41" s="1131"/>
      <c r="AR41" s="1131"/>
      <c r="AS41" s="1131"/>
      <c r="AT41" s="1131"/>
      <c r="AU41" s="1131"/>
      <c r="AV41" s="1131"/>
      <c r="AW41" s="1131"/>
      <c r="AX41" s="1131"/>
      <c r="AY41" s="1131"/>
      <c r="AZ41" s="1131"/>
      <c r="BA41" s="1131"/>
      <c r="BB41" s="1131"/>
      <c r="BC41" s="1131"/>
      <c r="BD41" s="1131"/>
      <c r="BE41" s="1131"/>
    </row>
    <row r="42" spans="1:57" x14ac:dyDescent="0.15">
      <c r="C42" s="1131"/>
      <c r="D42" s="1131"/>
      <c r="E42" s="1131"/>
      <c r="F42" s="1131"/>
      <c r="G42" s="1131"/>
      <c r="H42" s="1131"/>
      <c r="I42" s="1131"/>
      <c r="J42" s="1131"/>
      <c r="K42" s="1131"/>
      <c r="L42" s="1131"/>
      <c r="M42" s="1131"/>
      <c r="N42" s="1131"/>
      <c r="O42" s="1131"/>
      <c r="P42" s="1131"/>
      <c r="Q42" s="1131"/>
      <c r="R42" s="1131"/>
      <c r="S42" s="1131"/>
      <c r="T42" s="1131"/>
      <c r="U42" s="1131"/>
      <c r="V42" s="1131"/>
      <c r="W42" s="1131"/>
      <c r="X42" s="1131"/>
      <c r="Y42" s="1131"/>
      <c r="Z42" s="1131"/>
      <c r="AA42" s="1131"/>
      <c r="AB42" s="1131"/>
      <c r="AC42" s="1131"/>
      <c r="AD42" s="1131"/>
      <c r="AE42" s="1131"/>
      <c r="AF42" s="1131"/>
      <c r="AG42" s="1131"/>
      <c r="AH42" s="1131"/>
      <c r="AI42" s="1131"/>
      <c r="AJ42" s="1131"/>
      <c r="AK42" s="1131"/>
      <c r="AL42" s="1131"/>
      <c r="AM42" s="1131"/>
      <c r="AN42" s="1131"/>
      <c r="AO42" s="1131"/>
      <c r="AP42" s="1131"/>
      <c r="AQ42" s="1131"/>
      <c r="AR42" s="1131"/>
      <c r="AS42" s="1131"/>
      <c r="AT42" s="1131"/>
      <c r="AU42" s="1131"/>
      <c r="AV42" s="1131"/>
      <c r="AW42" s="1131"/>
      <c r="AX42" s="1131"/>
      <c r="AY42" s="1131"/>
      <c r="AZ42" s="1131"/>
      <c r="BA42" s="1131"/>
      <c r="BB42" s="1131"/>
      <c r="BC42" s="1131"/>
      <c r="BD42" s="1131"/>
      <c r="BE42" s="1131"/>
    </row>
    <row r="43" spans="1:57" x14ac:dyDescent="0.15">
      <c r="C43" s="1131"/>
      <c r="D43" s="1131"/>
      <c r="E43" s="1131"/>
      <c r="F43" s="1131"/>
      <c r="G43" s="1131"/>
      <c r="H43" s="1131"/>
      <c r="I43" s="1131"/>
      <c r="J43" s="1131"/>
      <c r="K43" s="1131"/>
      <c r="L43" s="1131"/>
      <c r="M43" s="1131"/>
      <c r="N43" s="1131"/>
      <c r="O43" s="1131"/>
      <c r="P43" s="1131"/>
      <c r="Q43" s="1131"/>
      <c r="R43" s="1131"/>
      <c r="S43" s="1131"/>
      <c r="T43" s="1131"/>
      <c r="U43" s="1131"/>
      <c r="V43" s="1131"/>
      <c r="W43" s="1131"/>
      <c r="X43" s="1131"/>
      <c r="Y43" s="1131"/>
      <c r="Z43" s="1131"/>
      <c r="AA43" s="1131"/>
      <c r="AB43" s="1131"/>
      <c r="AC43" s="1131"/>
      <c r="AD43" s="1131"/>
      <c r="AE43" s="1131"/>
      <c r="AF43" s="1131"/>
      <c r="AG43" s="1131"/>
      <c r="AH43" s="1131"/>
      <c r="AI43" s="1131"/>
      <c r="AJ43" s="1131"/>
      <c r="AK43" s="1131"/>
      <c r="AL43" s="1131"/>
      <c r="AM43" s="1131"/>
      <c r="AN43" s="1131"/>
      <c r="AO43" s="1131"/>
      <c r="AP43" s="1131"/>
      <c r="AQ43" s="1131"/>
      <c r="AR43" s="1131"/>
      <c r="AS43" s="1131"/>
      <c r="AT43" s="1131"/>
      <c r="AU43" s="1131"/>
      <c r="AV43" s="1131"/>
      <c r="AW43" s="1131"/>
      <c r="AX43" s="1131"/>
      <c r="AY43" s="1131"/>
      <c r="AZ43" s="1131"/>
      <c r="BA43" s="1131"/>
      <c r="BB43" s="1131"/>
      <c r="BC43" s="1131"/>
      <c r="BD43" s="1131"/>
      <c r="BE43" s="1131"/>
    </row>
    <row r="44" spans="1:57" x14ac:dyDescent="0.15">
      <c r="C44" s="1131"/>
      <c r="D44" s="1131"/>
      <c r="E44" s="1131"/>
      <c r="F44" s="1131"/>
      <c r="G44" s="1131"/>
      <c r="H44" s="1131"/>
      <c r="I44" s="1131"/>
      <c r="J44" s="1131"/>
      <c r="K44" s="1131"/>
      <c r="L44" s="1131"/>
      <c r="M44" s="1131"/>
      <c r="N44" s="1131"/>
      <c r="O44" s="1131"/>
      <c r="P44" s="1131"/>
      <c r="Q44" s="1131"/>
      <c r="R44" s="1131"/>
      <c r="S44" s="1131"/>
      <c r="T44" s="1131"/>
      <c r="U44" s="1131"/>
      <c r="V44" s="1131"/>
      <c r="W44" s="1131"/>
      <c r="X44" s="1131"/>
      <c r="Y44" s="1131"/>
      <c r="Z44" s="1131"/>
      <c r="AA44" s="1131"/>
      <c r="AB44" s="1131"/>
      <c r="AC44" s="1131"/>
      <c r="AD44" s="1131"/>
      <c r="AE44" s="1131"/>
      <c r="AF44" s="1131"/>
      <c r="AG44" s="1131"/>
      <c r="AH44" s="1131"/>
      <c r="AI44" s="1131"/>
      <c r="AJ44" s="1131"/>
      <c r="AK44" s="1131"/>
      <c r="AL44" s="1131"/>
      <c r="AM44" s="1131"/>
      <c r="AN44" s="1131"/>
      <c r="AO44" s="1131"/>
      <c r="AP44" s="1131"/>
      <c r="AQ44" s="1131"/>
      <c r="AR44" s="1131"/>
      <c r="AS44" s="1131"/>
      <c r="AT44" s="1131"/>
      <c r="AU44" s="1131"/>
      <c r="AV44" s="1131"/>
      <c r="AW44" s="1131"/>
      <c r="AX44" s="1131"/>
      <c r="AY44" s="1131"/>
      <c r="AZ44" s="1131"/>
      <c r="BA44" s="1131"/>
      <c r="BB44" s="1131"/>
      <c r="BC44" s="1131"/>
      <c r="BD44" s="1131"/>
      <c r="BE44" s="1131"/>
    </row>
    <row r="45" spans="1:57" x14ac:dyDescent="0.15">
      <c r="C45" s="1131"/>
      <c r="D45" s="1131"/>
      <c r="E45" s="1131"/>
      <c r="F45" s="1131"/>
      <c r="G45" s="1131"/>
      <c r="H45" s="1131"/>
      <c r="I45" s="1131"/>
      <c r="J45" s="1131"/>
      <c r="K45" s="1131"/>
      <c r="L45" s="1131"/>
      <c r="M45" s="1131"/>
      <c r="N45" s="1131"/>
      <c r="O45" s="1131"/>
      <c r="P45" s="1131"/>
      <c r="Q45" s="1131"/>
      <c r="R45" s="1131"/>
      <c r="S45" s="1131"/>
      <c r="T45" s="1131"/>
      <c r="U45" s="1131"/>
      <c r="V45" s="1131"/>
      <c r="W45" s="1131"/>
      <c r="X45" s="1131"/>
      <c r="Y45" s="1131"/>
      <c r="Z45" s="1131"/>
      <c r="AA45" s="1131"/>
      <c r="AB45" s="1131"/>
      <c r="AC45" s="1131"/>
      <c r="AD45" s="1131"/>
      <c r="AE45" s="1131"/>
      <c r="AF45" s="1131"/>
      <c r="AG45" s="1131"/>
      <c r="AH45" s="1131"/>
      <c r="AI45" s="1131"/>
      <c r="AJ45" s="1131"/>
      <c r="AK45" s="1131"/>
      <c r="AL45" s="1131"/>
      <c r="AM45" s="1131"/>
      <c r="AN45" s="1131"/>
      <c r="AO45" s="1131"/>
      <c r="AP45" s="1131"/>
      <c r="AQ45" s="1131"/>
      <c r="AR45" s="1131"/>
      <c r="AS45" s="1131"/>
      <c r="AT45" s="1131"/>
      <c r="AU45" s="1131"/>
      <c r="AV45" s="1131"/>
      <c r="AW45" s="1131"/>
      <c r="AX45" s="1131"/>
      <c r="AY45" s="1131"/>
      <c r="AZ45" s="1131"/>
      <c r="BA45" s="1131"/>
      <c r="BB45" s="1131"/>
      <c r="BC45" s="1131"/>
      <c r="BD45" s="1131"/>
      <c r="BE45" s="1131"/>
    </row>
    <row r="46" spans="1:57" x14ac:dyDescent="0.15">
      <c r="C46" s="1131"/>
      <c r="D46" s="1131"/>
      <c r="E46" s="1131"/>
      <c r="F46" s="1131"/>
      <c r="G46" s="1131"/>
      <c r="H46" s="1131"/>
      <c r="I46" s="1131"/>
      <c r="J46" s="1131"/>
      <c r="K46" s="1131"/>
      <c r="L46" s="1131"/>
      <c r="M46" s="1131"/>
      <c r="N46" s="1131"/>
      <c r="O46" s="1131"/>
      <c r="P46" s="1131"/>
      <c r="Q46" s="1131"/>
      <c r="R46" s="1131"/>
      <c r="S46" s="1131"/>
      <c r="T46" s="1131"/>
      <c r="U46" s="1131"/>
      <c r="V46" s="1131"/>
      <c r="W46" s="1131"/>
      <c r="X46" s="1131"/>
      <c r="Y46" s="1131"/>
      <c r="Z46" s="1131"/>
      <c r="AA46" s="1131"/>
      <c r="AB46" s="1131"/>
      <c r="AC46" s="1131"/>
      <c r="AD46" s="1131"/>
      <c r="AE46" s="1131"/>
      <c r="AF46" s="1131"/>
      <c r="AG46" s="1131"/>
      <c r="AH46" s="1131"/>
      <c r="AI46" s="1131"/>
      <c r="AJ46" s="1131"/>
      <c r="AK46" s="1131"/>
      <c r="AL46" s="1131"/>
      <c r="AM46" s="1131"/>
      <c r="AN46" s="1131"/>
      <c r="AO46" s="1131"/>
      <c r="AP46" s="1131"/>
      <c r="AQ46" s="1131"/>
      <c r="AR46" s="1131"/>
      <c r="AS46" s="1131"/>
      <c r="AT46" s="1131"/>
      <c r="AU46" s="1131"/>
      <c r="AV46" s="1131"/>
      <c r="AW46" s="1131"/>
      <c r="AX46" s="1131"/>
      <c r="AY46" s="1131"/>
      <c r="AZ46" s="1131"/>
      <c r="BA46" s="1131"/>
      <c r="BB46" s="1131"/>
      <c r="BC46" s="1131"/>
      <c r="BD46" s="1131"/>
      <c r="BE46" s="1131"/>
    </row>
    <row r="47" spans="1:57" x14ac:dyDescent="0.15">
      <c r="C47" s="1131"/>
      <c r="D47" s="1131"/>
      <c r="E47" s="1131"/>
      <c r="F47" s="1131"/>
      <c r="G47" s="1131"/>
      <c r="H47" s="1131"/>
      <c r="I47" s="1131"/>
      <c r="J47" s="1131"/>
      <c r="K47" s="1131"/>
      <c r="L47" s="1131"/>
      <c r="M47" s="1131"/>
      <c r="N47" s="1131"/>
      <c r="O47" s="1131"/>
      <c r="P47" s="1131"/>
      <c r="Q47" s="1131"/>
      <c r="R47" s="1131"/>
      <c r="S47" s="1131"/>
      <c r="T47" s="1131"/>
      <c r="U47" s="1131"/>
      <c r="V47" s="1131"/>
      <c r="W47" s="1131"/>
      <c r="X47" s="1131"/>
      <c r="Y47" s="1131"/>
      <c r="Z47" s="1131"/>
      <c r="AA47" s="1131"/>
      <c r="AB47" s="1131"/>
      <c r="AC47" s="1131"/>
      <c r="AD47" s="1131"/>
      <c r="AE47" s="1131"/>
      <c r="AF47" s="1131"/>
      <c r="AG47" s="1131"/>
      <c r="AH47" s="1131"/>
      <c r="AI47" s="1131"/>
      <c r="AJ47" s="1131"/>
      <c r="AK47" s="1131"/>
      <c r="AL47" s="1131"/>
      <c r="AM47" s="1131"/>
      <c r="AN47" s="1131"/>
      <c r="AO47" s="1131"/>
      <c r="AP47" s="1131"/>
      <c r="AQ47" s="1131"/>
      <c r="AR47" s="1131"/>
      <c r="AS47" s="1131"/>
      <c r="AT47" s="1131"/>
      <c r="AU47" s="1131"/>
      <c r="AV47" s="1131"/>
      <c r="AW47" s="1131"/>
      <c r="AX47" s="1131"/>
      <c r="AY47" s="1131"/>
      <c r="AZ47" s="1131"/>
      <c r="BA47" s="1131"/>
      <c r="BB47" s="1131"/>
      <c r="BC47" s="1131"/>
      <c r="BD47" s="1131"/>
      <c r="BE47" s="1131"/>
    </row>
    <row r="48" spans="1:57" x14ac:dyDescent="0.15">
      <c r="C48" s="1131"/>
      <c r="D48" s="1131"/>
      <c r="E48" s="1131"/>
      <c r="F48" s="1131"/>
      <c r="G48" s="1131"/>
      <c r="H48" s="1131"/>
      <c r="I48" s="1131"/>
      <c r="J48" s="1131"/>
      <c r="K48" s="1131"/>
      <c r="L48" s="1131"/>
      <c r="M48" s="1131"/>
      <c r="N48" s="1131"/>
      <c r="O48" s="1131"/>
      <c r="P48" s="1131"/>
      <c r="Q48" s="1131"/>
      <c r="R48" s="1131"/>
      <c r="S48" s="1131"/>
      <c r="T48" s="1131"/>
      <c r="U48" s="1131"/>
      <c r="V48" s="1131"/>
      <c r="W48" s="1131"/>
      <c r="X48" s="1131"/>
      <c r="Y48" s="1131"/>
      <c r="Z48" s="1131"/>
      <c r="AA48" s="1131"/>
      <c r="AB48" s="1131"/>
      <c r="AC48" s="1131"/>
      <c r="AD48" s="1131"/>
      <c r="AE48" s="1131"/>
      <c r="AF48" s="1131"/>
      <c r="AG48" s="1131"/>
      <c r="AH48" s="1131"/>
      <c r="AI48" s="1131"/>
      <c r="AJ48" s="1131"/>
      <c r="AK48" s="1131"/>
      <c r="AL48" s="1131"/>
      <c r="AM48" s="1131"/>
      <c r="AN48" s="1131"/>
      <c r="AO48" s="1131"/>
      <c r="AP48" s="1131"/>
      <c r="AQ48" s="1131"/>
      <c r="AR48" s="1131"/>
      <c r="AS48" s="1131"/>
      <c r="AT48" s="1131"/>
      <c r="AU48" s="1131"/>
      <c r="AV48" s="1131"/>
      <c r="AW48" s="1131"/>
      <c r="AX48" s="1131"/>
      <c r="AY48" s="1131"/>
      <c r="AZ48" s="1131"/>
      <c r="BA48" s="1131"/>
      <c r="BB48" s="1131"/>
      <c r="BC48" s="1131"/>
      <c r="BD48" s="1131"/>
      <c r="BE48" s="1131"/>
    </row>
    <row r="49" spans="3:57" x14ac:dyDescent="0.15">
      <c r="C49" s="1131"/>
      <c r="D49" s="1131"/>
      <c r="E49" s="1131"/>
      <c r="F49" s="1131"/>
      <c r="G49" s="1131"/>
      <c r="H49" s="1131"/>
      <c r="I49" s="1131"/>
      <c r="J49" s="1131"/>
      <c r="K49" s="1131"/>
      <c r="L49" s="1131"/>
      <c r="M49" s="1131"/>
      <c r="N49" s="1131"/>
      <c r="O49" s="1131"/>
      <c r="P49" s="1131"/>
      <c r="Q49" s="1131"/>
      <c r="R49" s="1131"/>
      <c r="S49" s="1131"/>
      <c r="T49" s="1131"/>
      <c r="U49" s="1131"/>
      <c r="V49" s="1131"/>
      <c r="W49" s="1131"/>
      <c r="X49" s="1131"/>
      <c r="Y49" s="1131"/>
      <c r="Z49" s="1131"/>
      <c r="AA49" s="1131"/>
      <c r="AB49" s="1131"/>
      <c r="AC49" s="1131"/>
      <c r="AD49" s="1131"/>
      <c r="AE49" s="1131"/>
      <c r="AF49" s="1131"/>
      <c r="AG49" s="1131"/>
      <c r="AH49" s="1131"/>
      <c r="AI49" s="1131"/>
      <c r="AJ49" s="1131"/>
      <c r="AK49" s="1131"/>
      <c r="AL49" s="1131"/>
      <c r="AM49" s="1131"/>
      <c r="AN49" s="1131"/>
      <c r="AO49" s="1131"/>
      <c r="AP49" s="1131"/>
      <c r="AQ49" s="1131"/>
      <c r="AR49" s="1131"/>
      <c r="AS49" s="1131"/>
      <c r="AT49" s="1131"/>
      <c r="AU49" s="1131"/>
      <c r="AV49" s="1131"/>
      <c r="AW49" s="1131"/>
      <c r="AX49" s="1131"/>
      <c r="AY49" s="1131"/>
      <c r="AZ49" s="1131"/>
      <c r="BA49" s="1131"/>
      <c r="BB49" s="1131"/>
      <c r="BC49" s="1131"/>
      <c r="BD49" s="1131"/>
      <c r="BE49" s="1131"/>
    </row>
    <row r="50" spans="3:57" x14ac:dyDescent="0.15">
      <c r="C50" s="1131"/>
      <c r="D50" s="1131"/>
      <c r="E50" s="1131"/>
      <c r="F50" s="1131"/>
      <c r="G50" s="1131"/>
      <c r="H50" s="1131"/>
      <c r="I50" s="1131"/>
      <c r="J50" s="1131"/>
      <c r="K50" s="1131"/>
      <c r="L50" s="1131"/>
      <c r="M50" s="1131"/>
      <c r="N50" s="1131"/>
      <c r="O50" s="1131"/>
      <c r="P50" s="1131"/>
      <c r="Q50" s="1131"/>
      <c r="R50" s="1131"/>
      <c r="S50" s="1131"/>
      <c r="T50" s="1131"/>
      <c r="U50" s="1131"/>
      <c r="V50" s="1131"/>
      <c r="W50" s="1131"/>
      <c r="X50" s="1131"/>
      <c r="Y50" s="1131"/>
      <c r="Z50" s="1131"/>
      <c r="AA50" s="1131"/>
      <c r="AB50" s="1131"/>
      <c r="AC50" s="1131"/>
      <c r="AD50" s="1131"/>
      <c r="AE50" s="1131"/>
      <c r="AF50" s="1131"/>
      <c r="AG50" s="1131"/>
      <c r="AH50" s="1131"/>
      <c r="AI50" s="1131"/>
      <c r="AJ50" s="1131"/>
      <c r="AK50" s="1131"/>
      <c r="AL50" s="1131"/>
      <c r="AM50" s="1131"/>
      <c r="AN50" s="1131"/>
      <c r="AO50" s="1131"/>
      <c r="AP50" s="1131"/>
      <c r="AQ50" s="1131"/>
      <c r="AR50" s="1131"/>
      <c r="AS50" s="1131"/>
      <c r="AT50" s="1131"/>
      <c r="AU50" s="1131"/>
      <c r="AV50" s="1131"/>
      <c r="AW50" s="1131"/>
      <c r="AX50" s="1131"/>
      <c r="AY50" s="1131"/>
      <c r="AZ50" s="1131"/>
      <c r="BA50" s="1131"/>
      <c r="BB50" s="1131"/>
      <c r="BC50" s="1131"/>
      <c r="BD50" s="1131"/>
      <c r="BE50" s="1131"/>
    </row>
    <row r="51" spans="3:57" x14ac:dyDescent="0.15">
      <c r="C51" s="1131"/>
      <c r="D51" s="1131"/>
      <c r="E51" s="1131"/>
      <c r="F51" s="1131"/>
      <c r="G51" s="1131"/>
      <c r="H51" s="1131"/>
      <c r="I51" s="1131"/>
      <c r="J51" s="1131"/>
      <c r="K51" s="1131"/>
      <c r="L51" s="1131"/>
      <c r="M51" s="1131"/>
      <c r="N51" s="1131"/>
      <c r="O51" s="1131"/>
      <c r="P51" s="1131"/>
      <c r="Q51" s="1131"/>
      <c r="R51" s="1131"/>
      <c r="S51" s="1131"/>
      <c r="T51" s="1131"/>
      <c r="U51" s="1131"/>
      <c r="V51" s="1131"/>
      <c r="W51" s="1131"/>
      <c r="X51" s="1131"/>
      <c r="Y51" s="1131"/>
      <c r="Z51" s="1131"/>
      <c r="AA51" s="1131"/>
      <c r="AB51" s="1131"/>
      <c r="AC51" s="1131"/>
      <c r="AD51" s="1131"/>
      <c r="AE51" s="1131"/>
      <c r="AF51" s="1131"/>
      <c r="AG51" s="1131"/>
      <c r="AH51" s="1131"/>
      <c r="AI51" s="1131"/>
      <c r="AJ51" s="1131"/>
      <c r="AK51" s="1131"/>
      <c r="AL51" s="1131"/>
      <c r="AM51" s="1131"/>
      <c r="AN51" s="1131"/>
      <c r="AO51" s="1131"/>
      <c r="AP51" s="1131"/>
      <c r="AQ51" s="1131"/>
      <c r="AR51" s="1131"/>
      <c r="AS51" s="1131"/>
      <c r="AT51" s="1131"/>
      <c r="AU51" s="1131"/>
      <c r="AV51" s="1131"/>
      <c r="AW51" s="1131"/>
      <c r="AX51" s="1131"/>
      <c r="AY51" s="1131"/>
      <c r="AZ51" s="1131"/>
      <c r="BA51" s="1131"/>
      <c r="BB51" s="1131"/>
      <c r="BC51" s="1131"/>
      <c r="BD51" s="1131"/>
      <c r="BE51" s="1131"/>
    </row>
    <row r="52" spans="3:57" x14ac:dyDescent="0.15">
      <c r="C52" s="1131"/>
      <c r="D52" s="1131"/>
      <c r="E52" s="1131"/>
      <c r="F52" s="1131"/>
      <c r="G52" s="1131"/>
      <c r="H52" s="1131"/>
      <c r="I52" s="1131"/>
      <c r="J52" s="1131"/>
      <c r="K52" s="1131"/>
      <c r="L52" s="1131"/>
      <c r="M52" s="1131"/>
      <c r="N52" s="1131"/>
      <c r="O52" s="1131"/>
      <c r="P52" s="1131"/>
      <c r="Q52" s="1131"/>
      <c r="R52" s="1131"/>
      <c r="S52" s="1131"/>
      <c r="T52" s="1131"/>
      <c r="U52" s="1131"/>
      <c r="V52" s="1131"/>
      <c r="W52" s="1131"/>
      <c r="X52" s="1131"/>
      <c r="Y52" s="1131"/>
      <c r="Z52" s="1131"/>
      <c r="AA52" s="1131"/>
      <c r="AB52" s="1131"/>
      <c r="AC52" s="1131"/>
      <c r="AD52" s="1131"/>
      <c r="AE52" s="1131"/>
      <c r="AF52" s="1131"/>
      <c r="AG52" s="1131"/>
      <c r="AH52" s="1131"/>
      <c r="AI52" s="1131"/>
      <c r="AJ52" s="1131"/>
      <c r="AK52" s="1131"/>
      <c r="AL52" s="1131"/>
      <c r="AM52" s="1131"/>
      <c r="AN52" s="1131"/>
      <c r="AO52" s="1131"/>
      <c r="AP52" s="1131"/>
      <c r="AQ52" s="1131"/>
      <c r="AR52" s="1131"/>
      <c r="AS52" s="1131"/>
      <c r="AT52" s="1131"/>
      <c r="AU52" s="1131"/>
      <c r="AV52" s="1131"/>
      <c r="AW52" s="1131"/>
      <c r="AX52" s="1131"/>
      <c r="AY52" s="1131"/>
      <c r="AZ52" s="1131"/>
      <c r="BA52" s="1131"/>
      <c r="BB52" s="1131"/>
      <c r="BC52" s="1131"/>
      <c r="BD52" s="1131"/>
      <c r="BE52" s="1131"/>
    </row>
    <row r="53" spans="3:57" x14ac:dyDescent="0.15">
      <c r="C53" s="1131"/>
      <c r="D53" s="1131"/>
      <c r="E53" s="1131"/>
      <c r="F53" s="1131"/>
      <c r="G53" s="1131"/>
      <c r="H53" s="1131"/>
      <c r="I53" s="1131"/>
      <c r="J53" s="1131"/>
      <c r="K53" s="1131"/>
      <c r="L53" s="1131"/>
      <c r="M53" s="1131"/>
      <c r="N53" s="1131"/>
      <c r="O53" s="1131"/>
      <c r="P53" s="1131"/>
      <c r="Q53" s="1131"/>
      <c r="R53" s="1131"/>
      <c r="S53" s="1131"/>
      <c r="T53" s="1131"/>
      <c r="U53" s="1131"/>
      <c r="V53" s="1131"/>
      <c r="W53" s="1131"/>
      <c r="X53" s="1131"/>
      <c r="Y53" s="1131"/>
      <c r="Z53" s="1131"/>
      <c r="AA53" s="1131"/>
      <c r="AB53" s="1131"/>
      <c r="AC53" s="1131"/>
      <c r="AD53" s="1131"/>
      <c r="AE53" s="1131"/>
      <c r="AF53" s="1131"/>
      <c r="AG53" s="1131"/>
      <c r="AH53" s="1131"/>
      <c r="AI53" s="1131"/>
      <c r="AJ53" s="1131"/>
      <c r="AK53" s="1131"/>
      <c r="AL53" s="1131"/>
      <c r="AM53" s="1131"/>
      <c r="AN53" s="1131"/>
      <c r="AO53" s="1131"/>
      <c r="AP53" s="1131"/>
      <c r="AQ53" s="1131"/>
      <c r="AR53" s="1131"/>
      <c r="AS53" s="1131"/>
      <c r="AT53" s="1131"/>
      <c r="AU53" s="1131"/>
      <c r="AV53" s="1131"/>
      <c r="AW53" s="1131"/>
      <c r="AX53" s="1131"/>
      <c r="AY53" s="1131"/>
      <c r="AZ53" s="1131"/>
      <c r="BA53" s="1131"/>
      <c r="BB53" s="1131"/>
      <c r="BC53" s="1131"/>
      <c r="BD53" s="1131"/>
      <c r="BE53" s="1131"/>
    </row>
    <row r="54" spans="3:57" x14ac:dyDescent="0.15">
      <c r="C54" s="1131"/>
      <c r="D54" s="1131"/>
      <c r="E54" s="1131"/>
      <c r="F54" s="1131"/>
      <c r="G54" s="1131"/>
      <c r="H54" s="1131"/>
      <c r="I54" s="1131"/>
      <c r="J54" s="1131"/>
      <c r="K54" s="1131"/>
      <c r="L54" s="1131"/>
      <c r="M54" s="1131"/>
      <c r="N54" s="1131"/>
      <c r="O54" s="1131"/>
      <c r="P54" s="1131"/>
      <c r="Q54" s="1131"/>
      <c r="R54" s="1131"/>
      <c r="S54" s="1131"/>
      <c r="T54" s="1131"/>
      <c r="U54" s="1131"/>
      <c r="V54" s="1131"/>
      <c r="W54" s="1131"/>
      <c r="X54" s="1131"/>
      <c r="Y54" s="1131"/>
      <c r="Z54" s="1131"/>
      <c r="AA54" s="1131"/>
      <c r="AB54" s="1131"/>
      <c r="AC54" s="1131"/>
      <c r="AD54" s="1131"/>
      <c r="AE54" s="1131"/>
      <c r="AF54" s="1131"/>
      <c r="AG54" s="1131"/>
      <c r="AH54" s="1131"/>
      <c r="AI54" s="1131"/>
      <c r="AJ54" s="1131"/>
      <c r="AK54" s="1131"/>
      <c r="AL54" s="1131"/>
      <c r="AM54" s="1131"/>
      <c r="AN54" s="1131"/>
      <c r="AO54" s="1131"/>
      <c r="AP54" s="1131"/>
      <c r="AQ54" s="1131"/>
      <c r="AR54" s="1131"/>
      <c r="AS54" s="1131"/>
      <c r="AT54" s="1131"/>
      <c r="AU54" s="1131"/>
      <c r="AV54" s="1131"/>
      <c r="AW54" s="1131"/>
      <c r="AX54" s="1131"/>
      <c r="AY54" s="1131"/>
      <c r="AZ54" s="1131"/>
      <c r="BA54" s="1131"/>
      <c r="BB54" s="1131"/>
      <c r="BC54" s="1131"/>
      <c r="BD54" s="1131"/>
      <c r="BE54" s="1131"/>
    </row>
    <row r="55" spans="3:57" x14ac:dyDescent="0.15">
      <c r="C55" s="1131"/>
      <c r="D55" s="1131"/>
      <c r="E55" s="1131"/>
      <c r="F55" s="1131"/>
      <c r="G55" s="1131"/>
      <c r="H55" s="1131"/>
      <c r="I55" s="1131"/>
      <c r="J55" s="1131"/>
      <c r="K55" s="1131"/>
      <c r="L55" s="1131"/>
      <c r="M55" s="1131"/>
      <c r="N55" s="1131"/>
      <c r="O55" s="1131"/>
      <c r="P55" s="1131"/>
      <c r="Q55" s="1131"/>
      <c r="R55" s="1131"/>
      <c r="S55" s="1131"/>
      <c r="T55" s="1131"/>
      <c r="U55" s="1131"/>
      <c r="V55" s="1131"/>
      <c r="W55" s="1131"/>
      <c r="X55" s="1131"/>
      <c r="Y55" s="1131"/>
      <c r="Z55" s="1131"/>
      <c r="AA55" s="1131"/>
      <c r="AB55" s="1131"/>
      <c r="AC55" s="1131"/>
      <c r="AD55" s="1131"/>
      <c r="AE55" s="1131"/>
      <c r="AF55" s="1131"/>
      <c r="AG55" s="1131"/>
      <c r="AH55" s="1131"/>
      <c r="AI55" s="1131"/>
      <c r="AJ55" s="1131"/>
      <c r="AK55" s="1131"/>
      <c r="AL55" s="1131"/>
      <c r="AM55" s="1131"/>
      <c r="AN55" s="1131"/>
      <c r="AO55" s="1131"/>
      <c r="AP55" s="1131"/>
      <c r="AQ55" s="1131"/>
      <c r="AR55" s="1131"/>
      <c r="AS55" s="1131"/>
      <c r="AT55" s="1131"/>
      <c r="AU55" s="1131"/>
      <c r="AV55" s="1131"/>
      <c r="AW55" s="1131"/>
      <c r="AX55" s="1131"/>
      <c r="AY55" s="1131"/>
      <c r="AZ55" s="1131"/>
      <c r="BA55" s="1131"/>
      <c r="BB55" s="1131"/>
      <c r="BC55" s="1131"/>
      <c r="BD55" s="1131"/>
      <c r="BE55" s="1131"/>
    </row>
    <row r="56" spans="3:57" x14ac:dyDescent="0.15">
      <c r="C56" s="1131"/>
      <c r="D56" s="1131"/>
      <c r="E56" s="1131"/>
      <c r="F56" s="1131"/>
      <c r="G56" s="1131"/>
      <c r="H56" s="1131"/>
      <c r="I56" s="1131"/>
      <c r="J56" s="1131"/>
      <c r="K56" s="1131"/>
      <c r="L56" s="1131"/>
      <c r="M56" s="1131"/>
      <c r="N56" s="1131"/>
      <c r="O56" s="1131"/>
      <c r="P56" s="1131"/>
      <c r="Q56" s="1131"/>
      <c r="R56" s="1131"/>
      <c r="S56" s="1131"/>
      <c r="T56" s="1131"/>
      <c r="U56" s="1131"/>
      <c r="V56" s="1131"/>
      <c r="W56" s="1131"/>
      <c r="X56" s="1131"/>
      <c r="Y56" s="1131"/>
      <c r="Z56" s="1131"/>
      <c r="AA56" s="1131"/>
      <c r="AB56" s="1131"/>
      <c r="AC56" s="1131"/>
      <c r="AD56" s="1131"/>
      <c r="AE56" s="1131"/>
      <c r="AF56" s="1131"/>
      <c r="AG56" s="1131"/>
      <c r="AH56" s="1131"/>
      <c r="AI56" s="1131"/>
      <c r="AJ56" s="1131"/>
      <c r="AK56" s="1131"/>
      <c r="AL56" s="1131"/>
      <c r="AM56" s="1131"/>
      <c r="AN56" s="1131"/>
      <c r="AO56" s="1131"/>
      <c r="AP56" s="1131"/>
      <c r="AQ56" s="1131"/>
      <c r="AR56" s="1131"/>
      <c r="AS56" s="1131"/>
      <c r="AT56" s="1131"/>
      <c r="AU56" s="1131"/>
      <c r="AV56" s="1131"/>
      <c r="AW56" s="1131"/>
      <c r="AX56" s="1131"/>
      <c r="AY56" s="1131"/>
      <c r="AZ56" s="1131"/>
      <c r="BA56" s="1131"/>
      <c r="BB56" s="1131"/>
      <c r="BC56" s="1131"/>
      <c r="BD56" s="1131"/>
      <c r="BE56" s="1131"/>
    </row>
    <row r="57" spans="3:57" x14ac:dyDescent="0.15">
      <c r="C57" s="1131"/>
      <c r="D57" s="1131"/>
      <c r="E57" s="1131"/>
      <c r="F57" s="1131"/>
      <c r="G57" s="1131"/>
      <c r="H57" s="1131"/>
      <c r="I57" s="1131"/>
      <c r="J57" s="1131"/>
      <c r="K57" s="1131"/>
      <c r="L57" s="1131"/>
      <c r="M57" s="1131"/>
      <c r="N57" s="1131"/>
      <c r="O57" s="1131"/>
      <c r="P57" s="1131"/>
      <c r="Q57" s="1131"/>
      <c r="R57" s="1131"/>
      <c r="S57" s="1131"/>
      <c r="T57" s="1131"/>
      <c r="U57" s="1131"/>
      <c r="V57" s="1131"/>
      <c r="W57" s="1131"/>
      <c r="X57" s="1131"/>
      <c r="Y57" s="1131"/>
      <c r="Z57" s="1131"/>
      <c r="AA57" s="1131"/>
      <c r="AB57" s="1131"/>
      <c r="AC57" s="1131"/>
      <c r="AD57" s="1131"/>
      <c r="AE57" s="1131"/>
      <c r="AF57" s="1131"/>
      <c r="AG57" s="1131"/>
      <c r="AH57" s="1131"/>
      <c r="AI57" s="1131"/>
      <c r="AJ57" s="1131"/>
      <c r="AK57" s="1131"/>
      <c r="AL57" s="1131"/>
      <c r="AM57" s="1131"/>
      <c r="AN57" s="1131"/>
      <c r="AO57" s="1131"/>
      <c r="AP57" s="1131"/>
      <c r="AQ57" s="1131"/>
      <c r="AR57" s="1131"/>
      <c r="AS57" s="1131"/>
      <c r="AT57" s="1131"/>
      <c r="AU57" s="1131"/>
      <c r="AV57" s="1131"/>
      <c r="AW57" s="1131"/>
      <c r="AX57" s="1131"/>
      <c r="AY57" s="1131"/>
      <c r="AZ57" s="1131"/>
      <c r="BA57" s="1131"/>
      <c r="BB57" s="1131"/>
      <c r="BC57" s="1131"/>
      <c r="BD57" s="1131"/>
      <c r="BE57" s="1131"/>
    </row>
    <row r="58" spans="3:57" x14ac:dyDescent="0.15">
      <c r="C58" s="1131"/>
      <c r="D58" s="1131"/>
      <c r="E58" s="1131"/>
      <c r="F58" s="1131"/>
      <c r="G58" s="1131"/>
      <c r="H58" s="1131"/>
      <c r="I58" s="1131"/>
      <c r="J58" s="1131"/>
      <c r="K58" s="1131"/>
      <c r="L58" s="1131"/>
      <c r="M58" s="1131"/>
      <c r="N58" s="1131"/>
      <c r="O58" s="1131"/>
      <c r="P58" s="1131"/>
      <c r="Q58" s="1131"/>
      <c r="R58" s="1131"/>
      <c r="S58" s="1131"/>
      <c r="T58" s="1131"/>
      <c r="U58" s="1131"/>
      <c r="V58" s="1131"/>
      <c r="W58" s="1131"/>
      <c r="X58" s="1131"/>
      <c r="Y58" s="1131"/>
      <c r="Z58" s="1131"/>
      <c r="AA58" s="1131"/>
      <c r="AB58" s="1131"/>
      <c r="AC58" s="1131"/>
      <c r="AD58" s="1131"/>
      <c r="AE58" s="1131"/>
      <c r="AF58" s="1131"/>
      <c r="AG58" s="1131"/>
      <c r="AH58" s="1131"/>
      <c r="AI58" s="1131"/>
      <c r="AJ58" s="1131"/>
      <c r="AK58" s="1131"/>
      <c r="AL58" s="1131"/>
      <c r="AM58" s="1131"/>
      <c r="AN58" s="1131"/>
      <c r="AO58" s="1131"/>
      <c r="AP58" s="1131"/>
      <c r="AQ58" s="1131"/>
      <c r="AR58" s="1131"/>
      <c r="AS58" s="1131"/>
      <c r="AT58" s="1131"/>
      <c r="AU58" s="1131"/>
      <c r="AV58" s="1131"/>
      <c r="AW58" s="1131"/>
      <c r="AX58" s="1131"/>
      <c r="AY58" s="1131"/>
      <c r="AZ58" s="1131"/>
      <c r="BA58" s="1131"/>
      <c r="BB58" s="1131"/>
      <c r="BC58" s="1131"/>
      <c r="BD58" s="1131"/>
      <c r="BE58" s="1131"/>
    </row>
    <row r="59" spans="3:57" x14ac:dyDescent="0.15">
      <c r="C59" s="1131"/>
      <c r="D59" s="1131"/>
      <c r="E59" s="1131"/>
      <c r="F59" s="1131"/>
      <c r="G59" s="1131"/>
      <c r="H59" s="1131"/>
      <c r="I59" s="1131"/>
      <c r="J59" s="1131"/>
      <c r="K59" s="1131"/>
      <c r="L59" s="1131"/>
      <c r="M59" s="1131"/>
      <c r="N59" s="1131"/>
      <c r="O59" s="1131"/>
      <c r="P59" s="1131"/>
      <c r="Q59" s="1131"/>
      <c r="R59" s="1131"/>
      <c r="S59" s="1131"/>
      <c r="T59" s="1131"/>
      <c r="U59" s="1131"/>
      <c r="V59" s="1131"/>
      <c r="W59" s="1131"/>
      <c r="X59" s="1131"/>
      <c r="Y59" s="1131"/>
      <c r="Z59" s="1131"/>
      <c r="AA59" s="1131"/>
      <c r="AB59" s="1131"/>
      <c r="AC59" s="1131"/>
      <c r="AD59" s="1131"/>
      <c r="AE59" s="1131"/>
      <c r="AF59" s="1131"/>
      <c r="AG59" s="1131"/>
      <c r="AH59" s="1131"/>
      <c r="AI59" s="1131"/>
      <c r="AJ59" s="1131"/>
      <c r="AK59" s="1131"/>
      <c r="AL59" s="1131"/>
      <c r="AM59" s="1131"/>
      <c r="AN59" s="1131"/>
      <c r="AO59" s="1131"/>
      <c r="AP59" s="1131"/>
      <c r="AQ59" s="1131"/>
      <c r="AR59" s="1131"/>
      <c r="AS59" s="1131"/>
      <c r="AT59" s="1131"/>
      <c r="AU59" s="1131"/>
      <c r="AV59" s="1131"/>
      <c r="AW59" s="1131"/>
      <c r="AX59" s="1131"/>
      <c r="AY59" s="1131"/>
      <c r="AZ59" s="1131"/>
      <c r="BA59" s="1131"/>
      <c r="BB59" s="1131"/>
      <c r="BC59" s="1131"/>
      <c r="BD59" s="1131"/>
      <c r="BE59" s="1131"/>
    </row>
    <row r="60" spans="3:57" x14ac:dyDescent="0.15">
      <c r="C60" s="1131"/>
      <c r="D60" s="1131"/>
      <c r="E60" s="1131"/>
      <c r="F60" s="1131"/>
      <c r="G60" s="1131"/>
      <c r="H60" s="1131"/>
      <c r="I60" s="1131"/>
      <c r="J60" s="1131"/>
      <c r="K60" s="1131"/>
      <c r="L60" s="1131"/>
      <c r="M60" s="1131"/>
      <c r="N60" s="1131"/>
      <c r="O60" s="1131"/>
      <c r="P60" s="1131"/>
      <c r="Q60" s="1131"/>
      <c r="R60" s="1131"/>
      <c r="S60" s="1131"/>
      <c r="T60" s="1131"/>
      <c r="U60" s="1131"/>
      <c r="V60" s="1131"/>
      <c r="W60" s="1131"/>
      <c r="X60" s="1131"/>
      <c r="Y60" s="1131"/>
      <c r="Z60" s="1131"/>
      <c r="AA60" s="1131"/>
      <c r="AB60" s="1131"/>
      <c r="AC60" s="1131"/>
      <c r="AD60" s="1131"/>
      <c r="AE60" s="1131"/>
      <c r="AF60" s="1131"/>
      <c r="AG60" s="1131"/>
      <c r="AH60" s="1131"/>
      <c r="AI60" s="1131"/>
      <c r="AJ60" s="1131"/>
      <c r="AK60" s="1131"/>
      <c r="AL60" s="1131"/>
      <c r="AM60" s="1131"/>
      <c r="AN60" s="1131"/>
      <c r="AO60" s="1131"/>
      <c r="AP60" s="1131"/>
      <c r="AQ60" s="1131"/>
      <c r="AR60" s="1131"/>
      <c r="AS60" s="1131"/>
      <c r="AT60" s="1131"/>
      <c r="AU60" s="1131"/>
      <c r="AV60" s="1131"/>
      <c r="AW60" s="1131"/>
      <c r="AX60" s="1131"/>
      <c r="AY60" s="1131"/>
      <c r="AZ60" s="1131"/>
      <c r="BA60" s="1131"/>
      <c r="BB60" s="1131"/>
      <c r="BC60" s="1131"/>
      <c r="BD60" s="1131"/>
      <c r="BE60" s="1131"/>
    </row>
    <row r="61" spans="3:57" x14ac:dyDescent="0.15">
      <c r="C61" s="1131"/>
      <c r="D61" s="1131"/>
      <c r="E61" s="1131"/>
      <c r="F61" s="1131"/>
      <c r="G61" s="1131"/>
      <c r="H61" s="1131"/>
      <c r="I61" s="1131"/>
      <c r="J61" s="1131"/>
      <c r="K61" s="1131"/>
      <c r="L61" s="1131"/>
      <c r="M61" s="1131"/>
      <c r="N61" s="1131"/>
      <c r="O61" s="1131"/>
      <c r="P61" s="1131"/>
      <c r="Q61" s="1131"/>
      <c r="R61" s="1131"/>
      <c r="S61" s="1131"/>
      <c r="T61" s="1131"/>
      <c r="U61" s="1131"/>
      <c r="V61" s="1131"/>
      <c r="W61" s="1131"/>
      <c r="X61" s="1131"/>
      <c r="Y61" s="1131"/>
      <c r="Z61" s="1131"/>
      <c r="AA61" s="1131"/>
      <c r="AB61" s="1131"/>
      <c r="AC61" s="1131"/>
      <c r="AD61" s="1131"/>
      <c r="AE61" s="1131"/>
      <c r="AF61" s="1131"/>
      <c r="AG61" s="1131"/>
      <c r="AH61" s="1131"/>
      <c r="AI61" s="1131"/>
      <c r="AJ61" s="1131"/>
      <c r="AK61" s="1131"/>
      <c r="AL61" s="1131"/>
      <c r="AM61" s="1131"/>
      <c r="AN61" s="1131"/>
      <c r="AO61" s="1131"/>
      <c r="AP61" s="1131"/>
      <c r="AQ61" s="1131"/>
      <c r="AR61" s="1131"/>
      <c r="AS61" s="1131"/>
      <c r="AT61" s="1131"/>
      <c r="AU61" s="1131"/>
      <c r="AV61" s="1131"/>
      <c r="AW61" s="1131"/>
      <c r="AX61" s="1131"/>
      <c r="AY61" s="1131"/>
      <c r="AZ61" s="1131"/>
      <c r="BA61" s="1131"/>
      <c r="BB61" s="1131"/>
      <c r="BC61" s="1131"/>
      <c r="BD61" s="1131"/>
      <c r="BE61" s="1131"/>
    </row>
    <row r="62" spans="3:57" x14ac:dyDescent="0.15">
      <c r="C62" s="1131"/>
      <c r="D62" s="1131"/>
      <c r="E62" s="1131"/>
      <c r="F62" s="1131"/>
      <c r="G62" s="1131"/>
      <c r="H62" s="1131"/>
      <c r="I62" s="1131"/>
      <c r="J62" s="1131"/>
      <c r="K62" s="1131"/>
      <c r="L62" s="1131"/>
      <c r="M62" s="1131"/>
      <c r="N62" s="1131"/>
      <c r="O62" s="1131"/>
      <c r="P62" s="1131"/>
      <c r="Q62" s="1131"/>
      <c r="R62" s="1131"/>
      <c r="S62" s="1131"/>
      <c r="T62" s="1131"/>
      <c r="U62" s="1131"/>
      <c r="V62" s="1131"/>
      <c r="W62" s="1131"/>
      <c r="X62" s="1131"/>
      <c r="Y62" s="1131"/>
      <c r="Z62" s="1131"/>
      <c r="AA62" s="1131"/>
      <c r="AB62" s="1131"/>
      <c r="AC62" s="1131"/>
      <c r="AD62" s="1131"/>
      <c r="AE62" s="1131"/>
      <c r="AF62" s="1131"/>
      <c r="AG62" s="1131"/>
      <c r="AH62" s="1131"/>
      <c r="AI62" s="1131"/>
      <c r="AJ62" s="1131"/>
      <c r="AK62" s="1131"/>
      <c r="AL62" s="1131"/>
      <c r="AM62" s="1131"/>
      <c r="AN62" s="1131"/>
      <c r="AO62" s="1131"/>
      <c r="AP62" s="1131"/>
      <c r="AQ62" s="1131"/>
      <c r="AR62" s="1131"/>
      <c r="AS62" s="1131"/>
      <c r="AT62" s="1131"/>
      <c r="AU62" s="1131"/>
      <c r="AV62" s="1131"/>
      <c r="AW62" s="1131"/>
      <c r="AX62" s="1131"/>
      <c r="AY62" s="1131"/>
      <c r="AZ62" s="1131"/>
      <c r="BA62" s="1131"/>
      <c r="BB62" s="1131"/>
      <c r="BC62" s="1131"/>
      <c r="BD62" s="1131"/>
      <c r="BE62" s="1131"/>
    </row>
    <row r="63" spans="3:57" x14ac:dyDescent="0.15">
      <c r="C63" s="1131"/>
      <c r="D63" s="1131"/>
      <c r="E63" s="1131"/>
      <c r="F63" s="1131"/>
      <c r="G63" s="1131"/>
      <c r="H63" s="1131"/>
      <c r="I63" s="1131"/>
      <c r="J63" s="1131"/>
      <c r="K63" s="1131"/>
      <c r="L63" s="1131"/>
      <c r="M63" s="1131"/>
      <c r="N63" s="1131"/>
      <c r="O63" s="1131"/>
      <c r="P63" s="1131"/>
      <c r="Q63" s="1131"/>
      <c r="R63" s="1131"/>
      <c r="S63" s="1131"/>
      <c r="T63" s="1131"/>
      <c r="U63" s="1131"/>
      <c r="V63" s="1131"/>
      <c r="W63" s="1131"/>
      <c r="X63" s="1131"/>
      <c r="Y63" s="1131"/>
      <c r="Z63" s="1131"/>
      <c r="AA63" s="1131"/>
      <c r="AB63" s="1131"/>
      <c r="AC63" s="1131"/>
      <c r="AD63" s="1131"/>
      <c r="AE63" s="1131"/>
      <c r="AF63" s="1131"/>
      <c r="AG63" s="1131"/>
      <c r="AH63" s="1131"/>
      <c r="AI63" s="1131"/>
      <c r="AJ63" s="1131"/>
      <c r="AK63" s="1131"/>
      <c r="AL63" s="1131"/>
      <c r="AM63" s="1131"/>
      <c r="AN63" s="1131"/>
      <c r="AO63" s="1131"/>
      <c r="AP63" s="1131"/>
      <c r="AQ63" s="1131"/>
      <c r="AR63" s="1131"/>
      <c r="AS63" s="1131"/>
      <c r="AT63" s="1131"/>
      <c r="AU63" s="1131"/>
      <c r="AV63" s="1131"/>
      <c r="AW63" s="1131"/>
      <c r="AX63" s="1131"/>
      <c r="AY63" s="1131"/>
      <c r="AZ63" s="1131"/>
      <c r="BA63" s="1131"/>
      <c r="BB63" s="1131"/>
      <c r="BC63" s="1131"/>
      <c r="BD63" s="1131"/>
      <c r="BE63" s="1131"/>
    </row>
    <row r="64" spans="3:57" x14ac:dyDescent="0.15">
      <c r="C64" s="1131"/>
      <c r="D64" s="1131"/>
      <c r="E64" s="1131"/>
      <c r="F64" s="1131"/>
      <c r="G64" s="1131"/>
      <c r="H64" s="1131"/>
      <c r="I64" s="1131"/>
      <c r="J64" s="1131"/>
      <c r="K64" s="1131"/>
      <c r="L64" s="1131"/>
      <c r="M64" s="1131"/>
      <c r="N64" s="1131"/>
      <c r="O64" s="1131"/>
      <c r="P64" s="1131"/>
      <c r="Q64" s="1131"/>
      <c r="R64" s="1131"/>
      <c r="S64" s="1131"/>
      <c r="T64" s="1131"/>
      <c r="U64" s="1131"/>
      <c r="V64" s="1131"/>
      <c r="W64" s="1131"/>
      <c r="X64" s="1131"/>
      <c r="Y64" s="1131"/>
      <c r="Z64" s="1131"/>
      <c r="AA64" s="1131"/>
      <c r="AB64" s="1131"/>
      <c r="AC64" s="1131"/>
      <c r="AD64" s="1131"/>
      <c r="AE64" s="1131"/>
      <c r="AF64" s="1131"/>
      <c r="AG64" s="1131"/>
      <c r="AH64" s="1131"/>
      <c r="AI64" s="1131"/>
      <c r="AJ64" s="1131"/>
      <c r="AK64" s="1131"/>
      <c r="AL64" s="1131"/>
      <c r="AM64" s="1131"/>
      <c r="AN64" s="1131"/>
      <c r="AO64" s="1131"/>
      <c r="AP64" s="1131"/>
      <c r="AQ64" s="1131"/>
      <c r="AR64" s="1131"/>
      <c r="AS64" s="1131"/>
      <c r="AT64" s="1131"/>
      <c r="AU64" s="1131"/>
      <c r="AV64" s="1131"/>
      <c r="AW64" s="1131"/>
      <c r="AX64" s="1131"/>
      <c r="AY64" s="1131"/>
      <c r="AZ64" s="1131"/>
      <c r="BA64" s="1131"/>
      <c r="BB64" s="1131"/>
      <c r="BC64" s="1131"/>
      <c r="BD64" s="1131"/>
      <c r="BE64" s="1131"/>
    </row>
    <row r="65" spans="3:57" x14ac:dyDescent="0.15">
      <c r="C65" s="1131"/>
      <c r="D65" s="1131"/>
      <c r="E65" s="1131"/>
      <c r="F65" s="1131"/>
      <c r="G65" s="1131"/>
      <c r="H65" s="1131"/>
      <c r="I65" s="1131"/>
      <c r="J65" s="1131"/>
      <c r="K65" s="1131"/>
      <c r="L65" s="1131"/>
      <c r="M65" s="1131"/>
      <c r="N65" s="1131"/>
      <c r="O65" s="1131"/>
      <c r="P65" s="1131"/>
      <c r="Q65" s="1131"/>
      <c r="R65" s="1131"/>
      <c r="S65" s="1131"/>
      <c r="T65" s="1131"/>
      <c r="U65" s="1131"/>
      <c r="V65" s="1131"/>
      <c r="W65" s="1131"/>
      <c r="X65" s="1131"/>
      <c r="Y65" s="1131"/>
      <c r="Z65" s="1131"/>
      <c r="AA65" s="1131"/>
      <c r="AB65" s="1131"/>
      <c r="AC65" s="1131"/>
      <c r="AD65" s="1131"/>
      <c r="AE65" s="1131"/>
      <c r="AF65" s="1131"/>
      <c r="AG65" s="1131"/>
      <c r="AH65" s="1131"/>
      <c r="AI65" s="1131"/>
      <c r="AJ65" s="1131"/>
      <c r="AK65" s="1131"/>
      <c r="AL65" s="1131"/>
      <c r="AM65" s="1131"/>
      <c r="AN65" s="1131"/>
      <c r="AO65" s="1131"/>
      <c r="AP65" s="1131"/>
      <c r="AQ65" s="1131"/>
      <c r="AR65" s="1131"/>
      <c r="AS65" s="1131"/>
      <c r="AT65" s="1131"/>
      <c r="AU65" s="1131"/>
      <c r="AV65" s="1131"/>
      <c r="AW65" s="1131"/>
      <c r="AX65" s="1131"/>
      <c r="AY65" s="1131"/>
      <c r="AZ65" s="1131"/>
      <c r="BA65" s="1131"/>
      <c r="BB65" s="1131"/>
      <c r="BC65" s="1131"/>
      <c r="BD65" s="1131"/>
      <c r="BE65" s="1131"/>
    </row>
    <row r="66" spans="3:57" x14ac:dyDescent="0.15">
      <c r="C66" s="1131"/>
      <c r="D66" s="1131"/>
      <c r="E66" s="1131"/>
      <c r="F66" s="1131"/>
      <c r="G66" s="1131"/>
      <c r="H66" s="1131"/>
      <c r="I66" s="1131"/>
      <c r="J66" s="1131"/>
      <c r="K66" s="1131"/>
      <c r="L66" s="1131"/>
      <c r="M66" s="1131"/>
      <c r="N66" s="1131"/>
      <c r="O66" s="1131"/>
      <c r="P66" s="1131"/>
      <c r="Q66" s="1131"/>
      <c r="R66" s="1131"/>
      <c r="S66" s="1131"/>
      <c r="T66" s="1131"/>
      <c r="U66" s="1131"/>
      <c r="V66" s="1131"/>
      <c r="W66" s="1131"/>
      <c r="X66" s="1131"/>
      <c r="Y66" s="1131"/>
      <c r="Z66" s="1131"/>
      <c r="AA66" s="1131"/>
      <c r="AB66" s="1131"/>
      <c r="AC66" s="1131"/>
      <c r="AD66" s="1131"/>
      <c r="AE66" s="1131"/>
      <c r="AF66" s="1131"/>
      <c r="AG66" s="1131"/>
      <c r="AH66" s="1131"/>
      <c r="AI66" s="1131"/>
      <c r="AJ66" s="1131"/>
      <c r="AK66" s="1131"/>
      <c r="AL66" s="1131"/>
      <c r="AM66" s="1131"/>
      <c r="AN66" s="1131"/>
      <c r="AO66" s="1131"/>
      <c r="AP66" s="1131"/>
      <c r="AQ66" s="1131"/>
      <c r="AR66" s="1131"/>
      <c r="AS66" s="1131"/>
      <c r="AT66" s="1131"/>
      <c r="AU66" s="1131"/>
      <c r="AV66" s="1131"/>
      <c r="AW66" s="1131"/>
      <c r="AX66" s="1131"/>
      <c r="AY66" s="1131"/>
      <c r="AZ66" s="1131"/>
      <c r="BA66" s="1131"/>
      <c r="BB66" s="1131"/>
      <c r="BC66" s="1131"/>
      <c r="BD66" s="1131"/>
      <c r="BE66" s="1131"/>
    </row>
    <row r="67" spans="3:57" x14ac:dyDescent="0.15">
      <c r="C67" s="1131"/>
      <c r="D67" s="1131"/>
      <c r="E67" s="1131"/>
      <c r="F67" s="1131"/>
      <c r="G67" s="1131"/>
      <c r="H67" s="1131"/>
      <c r="I67" s="1131"/>
      <c r="J67" s="1131"/>
      <c r="K67" s="1131"/>
      <c r="L67" s="1131"/>
      <c r="M67" s="1131"/>
      <c r="N67" s="1131"/>
      <c r="O67" s="1131"/>
      <c r="P67" s="1131"/>
      <c r="Q67" s="1131"/>
      <c r="R67" s="1131"/>
      <c r="S67" s="1131"/>
      <c r="T67" s="1131"/>
      <c r="U67" s="1131"/>
      <c r="V67" s="1131"/>
      <c r="W67" s="1131"/>
      <c r="X67" s="1131"/>
      <c r="Y67" s="1131"/>
      <c r="Z67" s="1131"/>
      <c r="AA67" s="1131"/>
      <c r="AB67" s="1131"/>
      <c r="AC67" s="1131"/>
      <c r="AD67" s="1131"/>
      <c r="AE67" s="1131"/>
      <c r="AF67" s="1131"/>
      <c r="AG67" s="1131"/>
      <c r="AH67" s="1131"/>
      <c r="AI67" s="1131"/>
      <c r="AJ67" s="1131"/>
      <c r="AK67" s="1131"/>
      <c r="AL67" s="1131"/>
      <c r="AM67" s="1131"/>
      <c r="AN67" s="1131"/>
      <c r="AO67" s="1131"/>
      <c r="AP67" s="1131"/>
      <c r="AQ67" s="1131"/>
      <c r="AR67" s="1131"/>
      <c r="AS67" s="1131"/>
      <c r="AT67" s="1131"/>
      <c r="AU67" s="1131"/>
      <c r="AV67" s="1131"/>
      <c r="AW67" s="1131"/>
      <c r="AX67" s="1131"/>
      <c r="AY67" s="1131"/>
      <c r="AZ67" s="1131"/>
      <c r="BA67" s="1131"/>
      <c r="BB67" s="1131"/>
      <c r="BC67" s="1131"/>
      <c r="BD67" s="1131"/>
      <c r="BE67" s="1131"/>
    </row>
    <row r="68" spans="3:57" x14ac:dyDescent="0.15">
      <c r="C68" s="1131"/>
      <c r="D68" s="1131"/>
      <c r="E68" s="1131"/>
      <c r="F68" s="1131"/>
      <c r="G68" s="1131"/>
      <c r="H68" s="1131"/>
      <c r="I68" s="1131"/>
      <c r="J68" s="1131"/>
      <c r="K68" s="1131"/>
      <c r="L68" s="1131"/>
      <c r="M68" s="1131"/>
      <c r="N68" s="1131"/>
      <c r="O68" s="1131"/>
      <c r="P68" s="1131"/>
      <c r="Q68" s="1131"/>
      <c r="R68" s="1131"/>
      <c r="S68" s="1131"/>
      <c r="T68" s="1131"/>
      <c r="U68" s="1131"/>
      <c r="V68" s="1131"/>
      <c r="W68" s="1131"/>
      <c r="X68" s="1131"/>
      <c r="Y68" s="1131"/>
      <c r="Z68" s="1131"/>
      <c r="AA68" s="1131"/>
      <c r="AB68" s="1131"/>
      <c r="AC68" s="1131"/>
      <c r="AD68" s="1131"/>
      <c r="AE68" s="1131"/>
      <c r="AF68" s="1131"/>
      <c r="AG68" s="1131"/>
      <c r="AH68" s="1131"/>
      <c r="AI68" s="1131"/>
      <c r="AJ68" s="1131"/>
      <c r="AK68" s="1131"/>
      <c r="AL68" s="1131"/>
      <c r="AM68" s="1131"/>
      <c r="AN68" s="1131"/>
      <c r="AO68" s="1131"/>
      <c r="AP68" s="1131"/>
      <c r="AQ68" s="1131"/>
      <c r="AR68" s="1131"/>
      <c r="AS68" s="1131"/>
      <c r="AT68" s="1131"/>
      <c r="AU68" s="1131"/>
      <c r="AV68" s="1131"/>
      <c r="AW68" s="1131"/>
      <c r="AX68" s="1131"/>
      <c r="AY68" s="1131"/>
      <c r="AZ68" s="1131"/>
      <c r="BA68" s="1131"/>
      <c r="BB68" s="1131"/>
      <c r="BC68" s="1131"/>
      <c r="BD68" s="1131"/>
      <c r="BE68" s="1131"/>
    </row>
    <row r="69" spans="3:57" x14ac:dyDescent="0.15">
      <c r="C69" s="1131"/>
      <c r="D69" s="1131"/>
      <c r="E69" s="1131"/>
      <c r="F69" s="1131"/>
      <c r="G69" s="1131"/>
      <c r="H69" s="1131"/>
      <c r="I69" s="1131"/>
      <c r="J69" s="1131"/>
      <c r="K69" s="1131"/>
      <c r="L69" s="1131"/>
      <c r="M69" s="1131"/>
      <c r="N69" s="1131"/>
      <c r="O69" s="1131"/>
      <c r="P69" s="1131"/>
      <c r="Q69" s="1131"/>
      <c r="R69" s="1131"/>
      <c r="S69" s="1131"/>
      <c r="T69" s="1131"/>
      <c r="U69" s="1131"/>
      <c r="V69" s="1131"/>
      <c r="W69" s="1131"/>
      <c r="X69" s="1131"/>
      <c r="Y69" s="1131"/>
      <c r="Z69" s="1131"/>
      <c r="AA69" s="1131"/>
      <c r="AB69" s="1131"/>
      <c r="AC69" s="1131"/>
      <c r="AD69" s="1131"/>
      <c r="AE69" s="1131"/>
      <c r="AF69" s="1131"/>
      <c r="AG69" s="1131"/>
      <c r="AH69" s="1131"/>
      <c r="AI69" s="1131"/>
      <c r="AJ69" s="1131"/>
      <c r="AK69" s="1131"/>
      <c r="AL69" s="1131"/>
      <c r="AM69" s="1131"/>
      <c r="AN69" s="1131"/>
      <c r="AO69" s="1131"/>
      <c r="AP69" s="1131"/>
      <c r="AQ69" s="1131"/>
      <c r="AR69" s="1131"/>
      <c r="AS69" s="1131"/>
      <c r="AT69" s="1131"/>
      <c r="AU69" s="1131"/>
      <c r="AV69" s="1131"/>
      <c r="AW69" s="1131"/>
      <c r="AX69" s="1131"/>
      <c r="AY69" s="1131"/>
      <c r="AZ69" s="1131"/>
      <c r="BA69" s="1131"/>
      <c r="BB69" s="1131"/>
      <c r="BC69" s="1131"/>
      <c r="BD69" s="1131"/>
      <c r="BE69" s="1131"/>
    </row>
    <row r="70" spans="3:57" x14ac:dyDescent="0.15">
      <c r="C70" s="1131"/>
      <c r="D70" s="1131"/>
      <c r="E70" s="1131"/>
      <c r="F70" s="1131"/>
      <c r="G70" s="1131"/>
      <c r="H70" s="1131"/>
      <c r="I70" s="1131"/>
      <c r="J70" s="1131"/>
      <c r="K70" s="1131"/>
      <c r="L70" s="1131"/>
      <c r="M70" s="1131"/>
      <c r="N70" s="1131"/>
      <c r="O70" s="1131"/>
      <c r="P70" s="1131"/>
      <c r="Q70" s="1131"/>
      <c r="R70" s="1131"/>
      <c r="S70" s="1131"/>
      <c r="T70" s="1131"/>
      <c r="U70" s="1131"/>
      <c r="V70" s="1131"/>
      <c r="W70" s="1131"/>
      <c r="X70" s="1131"/>
      <c r="Y70" s="1131"/>
      <c r="Z70" s="1131"/>
      <c r="AA70" s="1131"/>
      <c r="AB70" s="1131"/>
      <c r="AC70" s="1131"/>
      <c r="AD70" s="1131"/>
      <c r="AE70" s="1131"/>
      <c r="AF70" s="1131"/>
      <c r="AG70" s="1131"/>
      <c r="AH70" s="1131"/>
      <c r="AI70" s="1131"/>
      <c r="AJ70" s="1131"/>
      <c r="AK70" s="1131"/>
      <c r="AL70" s="1131"/>
      <c r="AM70" s="1131"/>
      <c r="AN70" s="1131"/>
      <c r="AO70" s="1131"/>
      <c r="AP70" s="1131"/>
      <c r="AQ70" s="1131"/>
      <c r="AR70" s="1131"/>
      <c r="AS70" s="1131"/>
      <c r="AT70" s="1131"/>
      <c r="AU70" s="1131"/>
      <c r="AV70" s="1131"/>
      <c r="AW70" s="1131"/>
      <c r="AX70" s="1131"/>
      <c r="AY70" s="1131"/>
      <c r="AZ70" s="1131"/>
      <c r="BA70" s="1131"/>
      <c r="BB70" s="1131"/>
      <c r="BC70" s="1131"/>
      <c r="BD70" s="1131"/>
      <c r="BE70" s="1131"/>
    </row>
    <row r="71" spans="3:57" x14ac:dyDescent="0.15">
      <c r="C71" s="1131"/>
      <c r="D71" s="1131"/>
      <c r="E71" s="1131"/>
      <c r="F71" s="1131"/>
      <c r="G71" s="1131"/>
      <c r="H71" s="1131"/>
      <c r="I71" s="1131"/>
      <c r="J71" s="1131"/>
      <c r="K71" s="1131"/>
      <c r="L71" s="1131"/>
      <c r="M71" s="1131"/>
      <c r="N71" s="1131"/>
      <c r="O71" s="1131"/>
      <c r="P71" s="1131"/>
      <c r="Q71" s="1131"/>
      <c r="R71" s="1131"/>
      <c r="S71" s="1131"/>
      <c r="T71" s="1131"/>
      <c r="U71" s="1131"/>
      <c r="V71" s="1131"/>
      <c r="W71" s="1131"/>
      <c r="X71" s="1131"/>
      <c r="Y71" s="1131"/>
      <c r="Z71" s="1131"/>
      <c r="AA71" s="1131"/>
      <c r="AB71" s="1131"/>
      <c r="AC71" s="1131"/>
      <c r="AD71" s="1131"/>
      <c r="AE71" s="1131"/>
      <c r="AF71" s="1131"/>
      <c r="AG71" s="1131"/>
      <c r="AH71" s="1131"/>
      <c r="AI71" s="1131"/>
      <c r="AJ71" s="1131"/>
      <c r="AK71" s="1131"/>
      <c r="AL71" s="1131"/>
      <c r="AM71" s="1131"/>
      <c r="AN71" s="1131"/>
      <c r="AO71" s="1131"/>
      <c r="AP71" s="1131"/>
      <c r="AQ71" s="1131"/>
      <c r="AR71" s="1131"/>
      <c r="AS71" s="1131"/>
      <c r="AT71" s="1131"/>
      <c r="AU71" s="1131"/>
      <c r="AV71" s="1131"/>
      <c r="AW71" s="1131"/>
      <c r="AX71" s="1131"/>
      <c r="AY71" s="1131"/>
      <c r="AZ71" s="1131"/>
      <c r="BA71" s="1131"/>
      <c r="BB71" s="1131"/>
      <c r="BC71" s="1131"/>
      <c r="BD71" s="1131"/>
      <c r="BE71" s="1131"/>
    </row>
    <row r="72" spans="3:57" x14ac:dyDescent="0.15">
      <c r="C72" s="1131"/>
      <c r="D72" s="1131"/>
      <c r="E72" s="1131"/>
      <c r="F72" s="1131"/>
      <c r="G72" s="1131"/>
      <c r="H72" s="1131"/>
      <c r="I72" s="1131"/>
      <c r="J72" s="1131"/>
      <c r="K72" s="1131"/>
      <c r="L72" s="1131"/>
      <c r="M72" s="1131"/>
      <c r="N72" s="1131"/>
      <c r="O72" s="1131"/>
      <c r="P72" s="1131"/>
      <c r="Q72" s="1131"/>
      <c r="R72" s="1131"/>
      <c r="S72" s="1131"/>
      <c r="T72" s="1131"/>
      <c r="U72" s="1131"/>
      <c r="V72" s="1131"/>
      <c r="W72" s="1131"/>
      <c r="X72" s="1131"/>
      <c r="Y72" s="1131"/>
      <c r="Z72" s="1131"/>
      <c r="AA72" s="1131"/>
      <c r="AB72" s="1131"/>
      <c r="AC72" s="1131"/>
      <c r="AD72" s="1131"/>
      <c r="AE72" s="1131"/>
      <c r="AF72" s="1131"/>
      <c r="AG72" s="1131"/>
      <c r="AH72" s="1131"/>
      <c r="AI72" s="1131"/>
      <c r="AJ72" s="1131"/>
      <c r="AK72" s="1131"/>
      <c r="AL72" s="1131"/>
      <c r="AM72" s="1131"/>
      <c r="AN72" s="1131"/>
      <c r="AO72" s="1131"/>
      <c r="AP72" s="1131"/>
      <c r="AQ72" s="1131"/>
      <c r="AR72" s="1131"/>
      <c r="AS72" s="1131"/>
      <c r="AT72" s="1131"/>
      <c r="AU72" s="1131"/>
      <c r="AV72" s="1131"/>
      <c r="AW72" s="1131"/>
      <c r="AX72" s="1131"/>
      <c r="AY72" s="1131"/>
      <c r="AZ72" s="1131"/>
      <c r="BA72" s="1131"/>
      <c r="BB72" s="1131"/>
      <c r="BC72" s="1131"/>
      <c r="BD72" s="1131"/>
      <c r="BE72" s="1131"/>
    </row>
    <row r="73" spans="3:57" x14ac:dyDescent="0.15">
      <c r="C73" s="1131"/>
      <c r="D73" s="1131"/>
      <c r="E73" s="1131"/>
      <c r="F73" s="1131"/>
      <c r="G73" s="1131"/>
      <c r="H73" s="1131"/>
      <c r="I73" s="1131"/>
      <c r="J73" s="1131"/>
      <c r="K73" s="1131"/>
      <c r="L73" s="1131"/>
      <c r="M73" s="1131"/>
      <c r="N73" s="1131"/>
      <c r="O73" s="1131"/>
      <c r="P73" s="1131"/>
      <c r="Q73" s="1131"/>
      <c r="R73" s="1131"/>
      <c r="S73" s="1131"/>
      <c r="T73" s="1131"/>
      <c r="U73" s="1131"/>
      <c r="V73" s="1131"/>
      <c r="W73" s="1131"/>
      <c r="X73" s="1131"/>
      <c r="Y73" s="1131"/>
      <c r="Z73" s="1131"/>
      <c r="AA73" s="1131"/>
      <c r="AB73" s="1131"/>
      <c r="AC73" s="1131"/>
      <c r="AD73" s="1131"/>
      <c r="AE73" s="1131"/>
      <c r="AF73" s="1131"/>
      <c r="AG73" s="1131"/>
      <c r="AH73" s="1131"/>
      <c r="AI73" s="1131"/>
      <c r="AJ73" s="1131"/>
      <c r="AK73" s="1131"/>
      <c r="AL73" s="1131"/>
      <c r="AM73" s="1131"/>
      <c r="AN73" s="1131"/>
      <c r="AO73" s="1131"/>
      <c r="AP73" s="1131"/>
      <c r="AQ73" s="1131"/>
      <c r="AR73" s="1131"/>
      <c r="AS73" s="1131"/>
      <c r="AT73" s="1131"/>
      <c r="AU73" s="1131"/>
      <c r="AV73" s="1131"/>
      <c r="AW73" s="1131"/>
      <c r="AX73" s="1131"/>
      <c r="AY73" s="1131"/>
      <c r="AZ73" s="1131"/>
      <c r="BA73" s="1131"/>
      <c r="BB73" s="1131"/>
      <c r="BC73" s="1131"/>
      <c r="BD73" s="1131"/>
      <c r="BE73" s="1131"/>
    </row>
    <row r="74" spans="3:57" x14ac:dyDescent="0.15">
      <c r="C74" s="1131"/>
      <c r="D74" s="1131"/>
      <c r="E74" s="1131"/>
      <c r="F74" s="1131"/>
      <c r="G74" s="1131"/>
      <c r="H74" s="1131"/>
      <c r="I74" s="1131"/>
      <c r="J74" s="1131"/>
      <c r="K74" s="1131"/>
      <c r="L74" s="1131"/>
      <c r="M74" s="1131"/>
      <c r="N74" s="1131"/>
      <c r="O74" s="1131"/>
      <c r="P74" s="1131"/>
      <c r="Q74" s="1131"/>
      <c r="R74" s="1131"/>
      <c r="S74" s="1131"/>
      <c r="T74" s="1131"/>
      <c r="U74" s="1131"/>
      <c r="V74" s="1131"/>
      <c r="W74" s="1131"/>
      <c r="X74" s="1131"/>
      <c r="Y74" s="1131"/>
      <c r="Z74" s="1131"/>
      <c r="AA74" s="1131"/>
      <c r="AB74" s="1131"/>
      <c r="AC74" s="1131"/>
      <c r="AD74" s="1131"/>
      <c r="AE74" s="1131"/>
      <c r="AF74" s="1131"/>
      <c r="AG74" s="1131"/>
      <c r="AH74" s="1131"/>
      <c r="AI74" s="1131"/>
      <c r="AJ74" s="1131"/>
      <c r="AK74" s="1131"/>
      <c r="AL74" s="1131"/>
      <c r="AM74" s="1131"/>
      <c r="AN74" s="1131"/>
      <c r="AO74" s="1131"/>
      <c r="AP74" s="1131"/>
      <c r="AQ74" s="1131"/>
      <c r="AR74" s="1131"/>
      <c r="AS74" s="1131"/>
      <c r="AT74" s="1131"/>
      <c r="AU74" s="1131"/>
      <c r="AV74" s="1131"/>
      <c r="AW74" s="1131"/>
      <c r="AX74" s="1131"/>
      <c r="AY74" s="1131"/>
      <c r="AZ74" s="1131"/>
      <c r="BA74" s="1131"/>
      <c r="BB74" s="1131"/>
      <c r="BC74" s="1131"/>
      <c r="BD74" s="1131"/>
      <c r="BE74" s="1131"/>
    </row>
    <row r="75" spans="3:57" x14ac:dyDescent="0.15">
      <c r="C75" s="1131"/>
      <c r="D75" s="1131"/>
      <c r="E75" s="1131"/>
      <c r="F75" s="1131"/>
      <c r="G75" s="1131"/>
      <c r="H75" s="1131"/>
      <c r="I75" s="1131"/>
      <c r="J75" s="1131"/>
      <c r="K75" s="1131"/>
      <c r="L75" s="1131"/>
      <c r="M75" s="1131"/>
      <c r="N75" s="1131"/>
      <c r="O75" s="1131"/>
      <c r="P75" s="1131"/>
      <c r="Q75" s="1131"/>
      <c r="R75" s="1131"/>
      <c r="S75" s="1131"/>
      <c r="T75" s="1131"/>
      <c r="U75" s="1131"/>
      <c r="V75" s="1131"/>
      <c r="W75" s="1131"/>
      <c r="X75" s="1131"/>
      <c r="Y75" s="1131"/>
      <c r="Z75" s="1131"/>
      <c r="AA75" s="1131"/>
      <c r="AB75" s="1131"/>
      <c r="AC75" s="1131"/>
      <c r="AD75" s="1131"/>
      <c r="AE75" s="1131"/>
      <c r="AF75" s="1131"/>
      <c r="AG75" s="1131"/>
      <c r="AH75" s="1131"/>
      <c r="AI75" s="1131"/>
      <c r="AJ75" s="1131"/>
      <c r="AK75" s="1131"/>
      <c r="AL75" s="1131"/>
      <c r="AM75" s="1131"/>
      <c r="AN75" s="1131"/>
      <c r="AO75" s="1131"/>
      <c r="AP75" s="1131"/>
      <c r="AQ75" s="1131"/>
      <c r="AR75" s="1131"/>
      <c r="AS75" s="1131"/>
      <c r="AT75" s="1131"/>
      <c r="AU75" s="1131"/>
      <c r="AV75" s="1131"/>
      <c r="AW75" s="1131"/>
      <c r="AX75" s="1131"/>
      <c r="AY75" s="1131"/>
      <c r="AZ75" s="1131"/>
      <c r="BA75" s="1131"/>
      <c r="BB75" s="1131"/>
      <c r="BC75" s="1131"/>
      <c r="BD75" s="1131"/>
      <c r="BE75" s="1131"/>
    </row>
    <row r="76" spans="3:57" x14ac:dyDescent="0.15">
      <c r="C76" s="1131"/>
      <c r="D76" s="1131"/>
      <c r="E76" s="1131"/>
      <c r="F76" s="1131"/>
      <c r="G76" s="1131"/>
      <c r="H76" s="1131"/>
      <c r="I76" s="1131"/>
      <c r="J76" s="1131"/>
      <c r="K76" s="1131"/>
      <c r="L76" s="1131"/>
      <c r="M76" s="1131"/>
      <c r="N76" s="1131"/>
      <c r="O76" s="1131"/>
      <c r="P76" s="1131"/>
      <c r="Q76" s="1131"/>
      <c r="R76" s="1131"/>
      <c r="S76" s="1131"/>
      <c r="T76" s="1131"/>
      <c r="U76" s="1131"/>
      <c r="V76" s="1131"/>
      <c r="W76" s="1131"/>
      <c r="X76" s="1131"/>
      <c r="Y76" s="1131"/>
      <c r="Z76" s="1131"/>
      <c r="AA76" s="1131"/>
      <c r="AB76" s="1131"/>
      <c r="AC76" s="1131"/>
      <c r="AD76" s="1131"/>
      <c r="AE76" s="1131"/>
      <c r="AF76" s="1131"/>
      <c r="AG76" s="1131"/>
      <c r="AH76" s="1131"/>
      <c r="AI76" s="1131"/>
      <c r="AJ76" s="1131"/>
      <c r="AK76" s="1131"/>
      <c r="AL76" s="1131"/>
      <c r="AM76" s="1131"/>
      <c r="AN76" s="1131"/>
      <c r="AO76" s="1131"/>
      <c r="AP76" s="1131"/>
      <c r="AQ76" s="1131"/>
      <c r="AR76" s="1131"/>
      <c r="AS76" s="1131"/>
      <c r="AT76" s="1131"/>
      <c r="AU76" s="1131"/>
      <c r="AV76" s="1131"/>
      <c r="AW76" s="1131"/>
      <c r="AX76" s="1131"/>
      <c r="AY76" s="1131"/>
      <c r="AZ76" s="1131"/>
      <c r="BA76" s="1131"/>
      <c r="BB76" s="1131"/>
      <c r="BC76" s="1131"/>
      <c r="BD76" s="1131"/>
      <c r="BE76" s="1131"/>
    </row>
    <row r="77" spans="3:57" x14ac:dyDescent="0.15">
      <c r="C77" s="1131"/>
      <c r="D77" s="1131"/>
      <c r="E77" s="1131"/>
      <c r="F77" s="1131"/>
      <c r="G77" s="1131"/>
      <c r="H77" s="1131"/>
      <c r="I77" s="1131"/>
      <c r="J77" s="1131"/>
      <c r="K77" s="1131"/>
      <c r="L77" s="1131"/>
      <c r="M77" s="1131"/>
      <c r="N77" s="1131"/>
      <c r="O77" s="1131"/>
      <c r="P77" s="1131"/>
      <c r="Q77" s="1131"/>
      <c r="R77" s="1131"/>
      <c r="S77" s="1131"/>
      <c r="T77" s="1131"/>
      <c r="U77" s="1131"/>
      <c r="V77" s="1131"/>
      <c r="W77" s="1131"/>
      <c r="X77" s="1131"/>
      <c r="Y77" s="1131"/>
      <c r="Z77" s="1131"/>
      <c r="AA77" s="1131"/>
      <c r="AB77" s="1131"/>
      <c r="AC77" s="1131"/>
      <c r="AD77" s="1131"/>
      <c r="AE77" s="1131"/>
      <c r="AF77" s="1131"/>
      <c r="AG77" s="1131"/>
      <c r="AH77" s="1131"/>
      <c r="AI77" s="1131"/>
      <c r="AJ77" s="1131"/>
      <c r="AK77" s="1131"/>
      <c r="AL77" s="1131"/>
      <c r="AM77" s="1131"/>
      <c r="AN77" s="1131"/>
      <c r="AO77" s="1131"/>
      <c r="AP77" s="1131"/>
      <c r="AQ77" s="1131"/>
      <c r="AR77" s="1131"/>
      <c r="AS77" s="1131"/>
      <c r="AT77" s="1131"/>
      <c r="AU77" s="1131"/>
      <c r="AV77" s="1131"/>
      <c r="AW77" s="1131"/>
      <c r="AX77" s="1131"/>
      <c r="AY77" s="1131"/>
      <c r="AZ77" s="1131"/>
      <c r="BA77" s="1131"/>
      <c r="BB77" s="1131"/>
      <c r="BC77" s="1131"/>
      <c r="BD77" s="1131"/>
      <c r="BE77" s="1131"/>
    </row>
    <row r="78" spans="3:57" x14ac:dyDescent="0.15">
      <c r="C78" s="1131"/>
      <c r="D78" s="1131"/>
      <c r="E78" s="1131"/>
      <c r="F78" s="1131"/>
      <c r="G78" s="1131"/>
      <c r="H78" s="1131"/>
      <c r="I78" s="1131"/>
      <c r="J78" s="1131"/>
      <c r="K78" s="1131"/>
      <c r="L78" s="1131"/>
      <c r="M78" s="1131"/>
      <c r="N78" s="1131"/>
      <c r="O78" s="1131"/>
      <c r="P78" s="1131"/>
      <c r="Q78" s="1131"/>
      <c r="R78" s="1131"/>
      <c r="S78" s="1131"/>
      <c r="T78" s="1131"/>
      <c r="U78" s="1131"/>
      <c r="V78" s="1131"/>
      <c r="W78" s="1131"/>
      <c r="X78" s="1131"/>
      <c r="Y78" s="1131"/>
      <c r="Z78" s="1131"/>
      <c r="AA78" s="1131"/>
      <c r="AB78" s="1131"/>
      <c r="AC78" s="1131"/>
      <c r="AD78" s="1131"/>
      <c r="AE78" s="1131"/>
      <c r="AF78" s="1131"/>
      <c r="AG78" s="1131"/>
      <c r="AH78" s="1131"/>
      <c r="AI78" s="1131"/>
      <c r="AJ78" s="1131"/>
      <c r="AK78" s="1131"/>
      <c r="AL78" s="1131"/>
      <c r="AM78" s="1131"/>
      <c r="AN78" s="1131"/>
      <c r="AO78" s="1131"/>
      <c r="AP78" s="1131"/>
      <c r="AQ78" s="1131"/>
      <c r="AR78" s="1131"/>
      <c r="AS78" s="1131"/>
      <c r="AT78" s="1131"/>
      <c r="AU78" s="1131"/>
      <c r="AV78" s="1131"/>
      <c r="AW78" s="1131"/>
      <c r="AX78" s="1131"/>
      <c r="AY78" s="1131"/>
      <c r="AZ78" s="1131"/>
      <c r="BA78" s="1131"/>
      <c r="BB78" s="1131"/>
      <c r="BC78" s="1131"/>
      <c r="BD78" s="1131"/>
      <c r="BE78" s="1131"/>
    </row>
    <row r="79" spans="3:57" x14ac:dyDescent="0.15">
      <c r="C79" s="1131"/>
      <c r="D79" s="1131"/>
      <c r="E79" s="1131"/>
      <c r="F79" s="1131"/>
      <c r="G79" s="1131"/>
      <c r="H79" s="1131"/>
      <c r="I79" s="1131"/>
      <c r="J79" s="1131"/>
      <c r="K79" s="1131"/>
      <c r="L79" s="1131"/>
      <c r="M79" s="1131"/>
      <c r="N79" s="1131"/>
      <c r="O79" s="1131"/>
      <c r="P79" s="1131"/>
      <c r="Q79" s="1131"/>
      <c r="R79" s="1131"/>
      <c r="S79" s="1131"/>
      <c r="T79" s="1131"/>
      <c r="U79" s="1131"/>
      <c r="V79" s="1131"/>
      <c r="W79" s="1131"/>
      <c r="X79" s="1131"/>
      <c r="Y79" s="1131"/>
      <c r="Z79" s="1131"/>
      <c r="AA79" s="1131"/>
      <c r="AB79" s="1131"/>
      <c r="AC79" s="1131"/>
      <c r="AD79" s="1131"/>
      <c r="AE79" s="1131"/>
      <c r="AF79" s="1131"/>
      <c r="AG79" s="1131"/>
      <c r="AH79" s="1131"/>
      <c r="AI79" s="1131"/>
      <c r="AJ79" s="1131"/>
      <c r="AK79" s="1131"/>
      <c r="AL79" s="1131"/>
      <c r="AM79" s="1131"/>
      <c r="AN79" s="1131"/>
      <c r="AO79" s="1131"/>
      <c r="AP79" s="1131"/>
      <c r="AQ79" s="1131"/>
      <c r="AR79" s="1131"/>
      <c r="AS79" s="1131"/>
      <c r="AT79" s="1131"/>
      <c r="AU79" s="1131"/>
      <c r="AV79" s="1131"/>
      <c r="AW79" s="1131"/>
      <c r="AX79" s="1131"/>
      <c r="AY79" s="1131"/>
      <c r="AZ79" s="1131"/>
      <c r="BA79" s="1131"/>
      <c r="BB79" s="1131"/>
      <c r="BC79" s="1131"/>
      <c r="BD79" s="1131"/>
      <c r="BE79" s="1131"/>
    </row>
    <row r="80" spans="3:57" x14ac:dyDescent="0.15">
      <c r="C80" s="1131"/>
      <c r="D80" s="1131"/>
      <c r="E80" s="1131"/>
      <c r="F80" s="1131"/>
      <c r="G80" s="1131"/>
      <c r="H80" s="1131"/>
      <c r="I80" s="1131"/>
      <c r="J80" s="1131"/>
      <c r="K80" s="1131"/>
      <c r="L80" s="1131"/>
      <c r="M80" s="1131"/>
      <c r="N80" s="1131"/>
      <c r="O80" s="1131"/>
      <c r="P80" s="1131"/>
      <c r="Q80" s="1131"/>
      <c r="R80" s="1131"/>
      <c r="S80" s="1131"/>
      <c r="T80" s="1131"/>
      <c r="U80" s="1131"/>
      <c r="V80" s="1131"/>
      <c r="W80" s="1131"/>
      <c r="X80" s="1131"/>
      <c r="Y80" s="1131"/>
      <c r="Z80" s="1131"/>
      <c r="AA80" s="1131"/>
      <c r="AB80" s="1131"/>
      <c r="AC80" s="1131"/>
      <c r="AD80" s="1131"/>
      <c r="AE80" s="1131"/>
      <c r="AF80" s="1131"/>
      <c r="AG80" s="1131"/>
      <c r="AH80" s="1131"/>
      <c r="AI80" s="1131"/>
      <c r="AJ80" s="1131"/>
      <c r="AK80" s="1131"/>
      <c r="AL80" s="1131"/>
      <c r="AM80" s="1131"/>
      <c r="AN80" s="1131"/>
      <c r="AO80" s="1131"/>
      <c r="AP80" s="1131"/>
      <c r="AQ80" s="1131"/>
      <c r="AR80" s="1131"/>
      <c r="AS80" s="1131"/>
      <c r="AT80" s="1131"/>
      <c r="AU80" s="1131"/>
      <c r="AV80" s="1131"/>
      <c r="AW80" s="1131"/>
      <c r="AX80" s="1131"/>
      <c r="AY80" s="1131"/>
      <c r="AZ80" s="1131"/>
      <c r="BA80" s="1131"/>
      <c r="BB80" s="1131"/>
      <c r="BC80" s="1131"/>
      <c r="BD80" s="1131"/>
      <c r="BE80" s="1131"/>
    </row>
    <row r="81" spans="3:57" x14ac:dyDescent="0.15">
      <c r="C81" s="1131"/>
      <c r="D81" s="1131"/>
      <c r="E81" s="1131"/>
      <c r="F81" s="1131"/>
      <c r="G81" s="1131"/>
      <c r="H81" s="1131"/>
      <c r="I81" s="1131"/>
      <c r="J81" s="1131"/>
      <c r="K81" s="1131"/>
      <c r="L81" s="1131"/>
      <c r="M81" s="1131"/>
      <c r="N81" s="1131"/>
      <c r="O81" s="1131"/>
      <c r="P81" s="1131"/>
      <c r="Q81" s="1131"/>
      <c r="R81" s="1131"/>
      <c r="S81" s="1131"/>
      <c r="T81" s="1131"/>
      <c r="U81" s="1131"/>
      <c r="V81" s="1131"/>
      <c r="W81" s="1131"/>
      <c r="X81" s="1131"/>
      <c r="Y81" s="1131"/>
      <c r="Z81" s="1131"/>
      <c r="AA81" s="1131"/>
      <c r="AB81" s="1131"/>
      <c r="AC81" s="1131"/>
      <c r="AD81" s="1131"/>
      <c r="AE81" s="1131"/>
      <c r="AF81" s="1131"/>
      <c r="AG81" s="1131"/>
      <c r="AH81" s="1131"/>
      <c r="AI81" s="1131"/>
      <c r="AJ81" s="1131"/>
      <c r="AK81" s="1131"/>
      <c r="AL81" s="1131"/>
      <c r="AM81" s="1131"/>
      <c r="AN81" s="1131"/>
      <c r="AO81" s="1131"/>
      <c r="AP81" s="1131"/>
      <c r="AQ81" s="1131"/>
      <c r="AR81" s="1131"/>
      <c r="AS81" s="1131"/>
      <c r="AT81" s="1131"/>
      <c r="AU81" s="1131"/>
      <c r="AV81" s="1131"/>
      <c r="AW81" s="1131"/>
      <c r="AX81" s="1131"/>
      <c r="AY81" s="1131"/>
      <c r="AZ81" s="1131"/>
      <c r="BA81" s="1131"/>
      <c r="BB81" s="1131"/>
      <c r="BC81" s="1131"/>
      <c r="BD81" s="1131"/>
      <c r="BE81" s="1131"/>
    </row>
    <row r="82" spans="3:57" x14ac:dyDescent="0.15">
      <c r="C82" s="1131"/>
      <c r="D82" s="1131"/>
      <c r="E82" s="1131"/>
      <c r="F82" s="1131"/>
      <c r="G82" s="1131"/>
      <c r="H82" s="1131"/>
      <c r="I82" s="1131"/>
      <c r="J82" s="1131"/>
      <c r="K82" s="1131"/>
      <c r="L82" s="1131"/>
      <c r="M82" s="1131"/>
      <c r="N82" s="1131"/>
      <c r="O82" s="1131"/>
      <c r="P82" s="1131"/>
      <c r="Q82" s="1131"/>
      <c r="R82" s="1131"/>
      <c r="S82" s="1131"/>
      <c r="T82" s="1131"/>
      <c r="U82" s="1131"/>
      <c r="V82" s="1131"/>
      <c r="W82" s="1131"/>
      <c r="X82" s="1131"/>
      <c r="Y82" s="1131"/>
      <c r="Z82" s="1131"/>
      <c r="AA82" s="1131"/>
      <c r="AB82" s="1131"/>
      <c r="AC82" s="1131"/>
      <c r="AD82" s="1131"/>
      <c r="AE82" s="1131"/>
      <c r="AF82" s="1131"/>
      <c r="AG82" s="1131"/>
      <c r="AH82" s="1131"/>
      <c r="AI82" s="1131"/>
      <c r="AJ82" s="1131"/>
      <c r="AK82" s="1131"/>
      <c r="AL82" s="1131"/>
      <c r="AM82" s="1131"/>
      <c r="AN82" s="1131"/>
      <c r="AO82" s="1131"/>
      <c r="AP82" s="1131"/>
      <c r="AQ82" s="1131"/>
      <c r="AR82" s="1131"/>
      <c r="AS82" s="1131"/>
      <c r="AT82" s="1131"/>
      <c r="AU82" s="1131"/>
      <c r="AV82" s="1131"/>
      <c r="AW82" s="1131"/>
      <c r="AX82" s="1131"/>
      <c r="AY82" s="1131"/>
      <c r="AZ82" s="1131"/>
      <c r="BA82" s="1131"/>
      <c r="BB82" s="1131"/>
      <c r="BC82" s="1131"/>
      <c r="BD82" s="1131"/>
      <c r="BE82" s="1131"/>
    </row>
    <row r="83" spans="3:57" x14ac:dyDescent="0.15">
      <c r="C83" s="1131"/>
      <c r="D83" s="1131"/>
      <c r="E83" s="1131"/>
      <c r="F83" s="1131"/>
      <c r="G83" s="1131"/>
      <c r="H83" s="1131"/>
      <c r="I83" s="1131"/>
      <c r="J83" s="1131"/>
      <c r="K83" s="1131"/>
      <c r="L83" s="1131"/>
      <c r="M83" s="1131"/>
      <c r="N83" s="1131"/>
      <c r="O83" s="1131"/>
      <c r="P83" s="1131"/>
      <c r="Q83" s="1131"/>
      <c r="R83" s="1131"/>
      <c r="S83" s="1131"/>
      <c r="T83" s="1131"/>
      <c r="U83" s="1131"/>
      <c r="V83" s="1131"/>
      <c r="W83" s="1131"/>
      <c r="X83" s="1131"/>
      <c r="Y83" s="1131"/>
      <c r="Z83" s="1131"/>
      <c r="AA83" s="1131"/>
      <c r="AB83" s="1131"/>
      <c r="AC83" s="1131"/>
      <c r="AD83" s="1131"/>
      <c r="AE83" s="1131"/>
      <c r="AF83" s="1131"/>
      <c r="AG83" s="1131"/>
      <c r="AH83" s="1131"/>
      <c r="AI83" s="1131"/>
      <c r="AJ83" s="1131"/>
      <c r="AK83" s="1131"/>
      <c r="AL83" s="1131"/>
      <c r="AM83" s="1131"/>
      <c r="AN83" s="1131"/>
      <c r="AO83" s="1131"/>
      <c r="AP83" s="1131"/>
      <c r="AQ83" s="1131"/>
      <c r="AR83" s="1131"/>
      <c r="AS83" s="1131"/>
      <c r="AT83" s="1131"/>
      <c r="AU83" s="1131"/>
      <c r="AV83" s="1131"/>
      <c r="AW83" s="1131"/>
      <c r="AX83" s="1131"/>
      <c r="AY83" s="1131"/>
      <c r="AZ83" s="1131"/>
      <c r="BA83" s="1131"/>
      <c r="BB83" s="1131"/>
      <c r="BC83" s="1131"/>
      <c r="BD83" s="1131"/>
      <c r="BE83" s="1131"/>
    </row>
    <row r="84" spans="3:57" x14ac:dyDescent="0.15">
      <c r="C84" s="1131"/>
      <c r="D84" s="1131"/>
      <c r="E84" s="1131"/>
      <c r="F84" s="1131"/>
      <c r="G84" s="1131"/>
      <c r="H84" s="1131"/>
      <c r="I84" s="1131"/>
      <c r="J84" s="1131"/>
      <c r="K84" s="1131"/>
      <c r="L84" s="1131"/>
      <c r="M84" s="1131"/>
      <c r="N84" s="1131"/>
      <c r="O84" s="1131"/>
      <c r="P84" s="1131"/>
      <c r="Q84" s="1131"/>
      <c r="R84" s="1131"/>
      <c r="S84" s="1131"/>
      <c r="T84" s="1131"/>
      <c r="U84" s="1131"/>
      <c r="V84" s="1131"/>
      <c r="W84" s="1131"/>
      <c r="X84" s="1131"/>
      <c r="Y84" s="1131"/>
      <c r="Z84" s="1131"/>
      <c r="AA84" s="1131"/>
      <c r="AB84" s="1131"/>
      <c r="AC84" s="1131"/>
      <c r="AD84" s="1131"/>
      <c r="AE84" s="1131"/>
      <c r="AF84" s="1131"/>
      <c r="AG84" s="1131"/>
      <c r="AH84" s="1131"/>
      <c r="AI84" s="1131"/>
      <c r="AJ84" s="1131"/>
      <c r="AK84" s="1131"/>
      <c r="AL84" s="1131"/>
      <c r="AM84" s="1131"/>
      <c r="AN84" s="1131"/>
      <c r="AO84" s="1131"/>
      <c r="AP84" s="1131"/>
      <c r="AQ84" s="1131"/>
      <c r="AR84" s="1131"/>
      <c r="AS84" s="1131"/>
      <c r="AT84" s="1131"/>
      <c r="AU84" s="1131"/>
      <c r="AV84" s="1131"/>
      <c r="AW84" s="1131"/>
      <c r="AX84" s="1131"/>
      <c r="AY84" s="1131"/>
      <c r="AZ84" s="1131"/>
      <c r="BA84" s="1131"/>
      <c r="BB84" s="1131"/>
      <c r="BC84" s="1131"/>
      <c r="BD84" s="1131"/>
      <c r="BE84" s="1131"/>
    </row>
    <row r="85" spans="3:57" x14ac:dyDescent="0.15">
      <c r="C85" s="1131"/>
      <c r="D85" s="1131"/>
      <c r="E85" s="1131"/>
      <c r="F85" s="1131"/>
      <c r="G85" s="1131"/>
      <c r="H85" s="1131"/>
      <c r="I85" s="1131"/>
      <c r="J85" s="1131"/>
      <c r="K85" s="1131"/>
      <c r="L85" s="1131"/>
      <c r="M85" s="1131"/>
      <c r="N85" s="1131"/>
      <c r="O85" s="1131"/>
      <c r="P85" s="1131"/>
      <c r="Q85" s="1131"/>
      <c r="R85" s="1131"/>
      <c r="S85" s="1131"/>
      <c r="T85" s="1131"/>
      <c r="U85" s="1131"/>
      <c r="V85" s="1131"/>
      <c r="W85" s="1131"/>
      <c r="X85" s="1131"/>
      <c r="Y85" s="1131"/>
      <c r="Z85" s="1131"/>
      <c r="AA85" s="1131"/>
      <c r="AB85" s="1131"/>
      <c r="AC85" s="1131"/>
      <c r="AD85" s="1131"/>
      <c r="AE85" s="1131"/>
      <c r="AF85" s="1131"/>
      <c r="AG85" s="1131"/>
      <c r="AH85" s="1131"/>
      <c r="AI85" s="1131"/>
      <c r="AJ85" s="1131"/>
      <c r="AK85" s="1131"/>
      <c r="AL85" s="1131"/>
      <c r="AM85" s="1131"/>
      <c r="AN85" s="1131"/>
      <c r="AO85" s="1131"/>
      <c r="AP85" s="1131"/>
      <c r="AQ85" s="1131"/>
      <c r="AR85" s="1131"/>
      <c r="AS85" s="1131"/>
      <c r="AT85" s="1131"/>
      <c r="AU85" s="1131"/>
      <c r="AV85" s="1131"/>
      <c r="AW85" s="1131"/>
      <c r="AX85" s="1131"/>
      <c r="AY85" s="1131"/>
      <c r="AZ85" s="1131"/>
      <c r="BA85" s="1131"/>
      <c r="BB85" s="1131"/>
      <c r="BC85" s="1131"/>
      <c r="BD85" s="1131"/>
      <c r="BE85" s="1131"/>
    </row>
    <row r="86" spans="3:57" x14ac:dyDescent="0.15">
      <c r="C86" s="1131"/>
      <c r="D86" s="1131"/>
      <c r="E86" s="1131"/>
      <c r="F86" s="1131"/>
      <c r="G86" s="1131"/>
      <c r="H86" s="1131"/>
      <c r="I86" s="1131"/>
      <c r="J86" s="1131"/>
      <c r="K86" s="1131"/>
      <c r="L86" s="1131"/>
      <c r="M86" s="1131"/>
      <c r="N86" s="1131"/>
      <c r="O86" s="1131"/>
      <c r="P86" s="1131"/>
      <c r="Q86" s="1131"/>
      <c r="R86" s="1131"/>
      <c r="S86" s="1131"/>
      <c r="T86" s="1131"/>
      <c r="U86" s="1131"/>
      <c r="V86" s="1131"/>
      <c r="W86" s="1131"/>
      <c r="X86" s="1131"/>
      <c r="Y86" s="1131"/>
      <c r="Z86" s="1131"/>
      <c r="AA86" s="1131"/>
      <c r="AB86" s="1131"/>
      <c r="AC86" s="1131"/>
      <c r="AD86" s="1131"/>
      <c r="AE86" s="1131"/>
      <c r="AF86" s="1131"/>
      <c r="AG86" s="1131"/>
      <c r="AH86" s="1131"/>
      <c r="AI86" s="1131"/>
      <c r="AJ86" s="1131"/>
      <c r="AK86" s="1131"/>
      <c r="AL86" s="1131"/>
      <c r="AM86" s="1131"/>
      <c r="AN86" s="1131"/>
      <c r="AO86" s="1131"/>
      <c r="AP86" s="1131"/>
      <c r="AQ86" s="1131"/>
      <c r="AR86" s="1131"/>
      <c r="AS86" s="1131"/>
      <c r="AT86" s="1131"/>
      <c r="AU86" s="1131"/>
      <c r="AV86" s="1131"/>
      <c r="AW86" s="1131"/>
      <c r="AX86" s="1131"/>
      <c r="AY86" s="1131"/>
      <c r="AZ86" s="1131"/>
      <c r="BA86" s="1131"/>
      <c r="BB86" s="1131"/>
      <c r="BC86" s="1131"/>
      <c r="BD86" s="1131"/>
      <c r="BE86" s="1131"/>
    </row>
    <row r="87" spans="3:57" x14ac:dyDescent="0.15">
      <c r="C87" s="1131"/>
      <c r="D87" s="1131"/>
      <c r="E87" s="1131"/>
      <c r="F87" s="1131"/>
      <c r="G87" s="1131"/>
      <c r="H87" s="1131"/>
      <c r="I87" s="1131"/>
      <c r="J87" s="1131"/>
      <c r="K87" s="1131"/>
      <c r="L87" s="1131"/>
      <c r="M87" s="1131"/>
      <c r="N87" s="1131"/>
      <c r="O87" s="1131"/>
      <c r="P87" s="1131"/>
      <c r="Q87" s="1131"/>
      <c r="R87" s="1131"/>
      <c r="S87" s="1131"/>
      <c r="T87" s="1131"/>
      <c r="U87" s="1131"/>
      <c r="V87" s="1131"/>
      <c r="W87" s="1131"/>
      <c r="X87" s="1131"/>
      <c r="Y87" s="1131"/>
      <c r="Z87" s="1131"/>
      <c r="AA87" s="1131"/>
      <c r="AB87" s="1131"/>
      <c r="AC87" s="1131"/>
      <c r="AD87" s="1131"/>
      <c r="AE87" s="1131"/>
      <c r="AF87" s="1131"/>
      <c r="AG87" s="1131"/>
      <c r="AH87" s="1131"/>
      <c r="AI87" s="1131"/>
      <c r="AJ87" s="1131"/>
      <c r="AK87" s="1131"/>
      <c r="AL87" s="1131"/>
      <c r="AM87" s="1131"/>
      <c r="AN87" s="1131"/>
      <c r="AO87" s="1131"/>
      <c r="AP87" s="1131"/>
      <c r="AQ87" s="1131"/>
      <c r="AR87" s="1131"/>
      <c r="AS87" s="1131"/>
      <c r="AT87" s="1131"/>
      <c r="AU87" s="1131"/>
      <c r="AV87" s="1131"/>
      <c r="AW87" s="1131"/>
      <c r="AX87" s="1131"/>
      <c r="AY87" s="1131"/>
      <c r="AZ87" s="1131"/>
      <c r="BA87" s="1131"/>
      <c r="BB87" s="1131"/>
      <c r="BC87" s="1131"/>
      <c r="BD87" s="1131"/>
      <c r="BE87" s="1131"/>
    </row>
    <row r="88" spans="3:57" x14ac:dyDescent="0.15">
      <c r="C88" s="1131"/>
      <c r="D88" s="1131"/>
      <c r="E88" s="1131"/>
      <c r="F88" s="1131"/>
      <c r="G88" s="1131"/>
      <c r="H88" s="1131"/>
      <c r="I88" s="1131"/>
      <c r="J88" s="1131"/>
      <c r="K88" s="1131"/>
      <c r="L88" s="1131"/>
      <c r="M88" s="1131"/>
      <c r="N88" s="1131"/>
      <c r="O88" s="1131"/>
      <c r="P88" s="1131"/>
      <c r="Q88" s="1131"/>
      <c r="R88" s="1131"/>
      <c r="S88" s="1131"/>
      <c r="T88" s="1131"/>
      <c r="U88" s="1131"/>
      <c r="V88" s="1131"/>
      <c r="W88" s="1131"/>
      <c r="X88" s="1131"/>
      <c r="Y88" s="1131"/>
      <c r="Z88" s="1131"/>
      <c r="AA88" s="1131"/>
      <c r="AB88" s="1131"/>
      <c r="AC88" s="1131"/>
      <c r="AD88" s="1131"/>
      <c r="AE88" s="1131"/>
      <c r="AF88" s="1131"/>
      <c r="AG88" s="1131"/>
      <c r="AH88" s="1131"/>
      <c r="AI88" s="1131"/>
      <c r="AJ88" s="1131"/>
      <c r="AK88" s="1131"/>
      <c r="AL88" s="1131"/>
      <c r="AM88" s="1131"/>
      <c r="AN88" s="1131"/>
      <c r="AO88" s="1131"/>
      <c r="AP88" s="1131"/>
      <c r="AQ88" s="1131"/>
      <c r="AR88" s="1131"/>
      <c r="AS88" s="1131"/>
      <c r="AT88" s="1131"/>
      <c r="AU88" s="1131"/>
      <c r="AV88" s="1131"/>
      <c r="AW88" s="1131"/>
      <c r="AX88" s="1131"/>
      <c r="AY88" s="1131"/>
      <c r="AZ88" s="1131"/>
      <c r="BA88" s="1131"/>
      <c r="BB88" s="1131"/>
      <c r="BC88" s="1131"/>
      <c r="BD88" s="1131"/>
      <c r="BE88" s="1131"/>
    </row>
    <row r="89" spans="3:57" x14ac:dyDescent="0.15">
      <c r="C89" s="1131"/>
      <c r="D89" s="1131"/>
      <c r="E89" s="1131"/>
      <c r="F89" s="1131"/>
      <c r="G89" s="1131"/>
      <c r="H89" s="1131"/>
      <c r="I89" s="1131"/>
      <c r="J89" s="1131"/>
      <c r="K89" s="1131"/>
      <c r="L89" s="1131"/>
      <c r="M89" s="1131"/>
      <c r="N89" s="1131"/>
      <c r="O89" s="1131"/>
      <c r="P89" s="1131"/>
      <c r="Q89" s="1131"/>
      <c r="R89" s="1131"/>
      <c r="S89" s="1131"/>
      <c r="T89" s="1131"/>
      <c r="U89" s="1131"/>
      <c r="V89" s="1131"/>
      <c r="W89" s="1131"/>
      <c r="X89" s="1131"/>
      <c r="Y89" s="1131"/>
      <c r="Z89" s="1131"/>
      <c r="AA89" s="1131"/>
      <c r="AB89" s="1131"/>
      <c r="AC89" s="1131"/>
      <c r="AD89" s="1131"/>
      <c r="AE89" s="1131"/>
      <c r="AF89" s="1131"/>
      <c r="AG89" s="1131"/>
      <c r="AH89" s="1131"/>
      <c r="AI89" s="1131"/>
      <c r="AJ89" s="1131"/>
      <c r="AK89" s="1131"/>
      <c r="AL89" s="1131"/>
      <c r="AM89" s="1131"/>
      <c r="AN89" s="1131"/>
      <c r="AO89" s="1131"/>
      <c r="AP89" s="1131"/>
      <c r="AQ89" s="1131"/>
      <c r="AR89" s="1131"/>
      <c r="AS89" s="1131"/>
      <c r="AT89" s="1131"/>
      <c r="AU89" s="1131"/>
      <c r="AV89" s="1131"/>
      <c r="AW89" s="1131"/>
      <c r="AX89" s="1131"/>
      <c r="AY89" s="1131"/>
      <c r="AZ89" s="1131"/>
      <c r="BA89" s="1131"/>
      <c r="BB89" s="1131"/>
      <c r="BC89" s="1131"/>
      <c r="BD89" s="1131"/>
      <c r="BE89" s="1131"/>
    </row>
    <row r="90" spans="3:57" x14ac:dyDescent="0.15">
      <c r="C90" s="1131"/>
      <c r="D90" s="1131"/>
      <c r="E90" s="1131"/>
      <c r="F90" s="1131"/>
      <c r="G90" s="1131"/>
      <c r="H90" s="1131"/>
      <c r="I90" s="1131"/>
      <c r="J90" s="1131"/>
      <c r="K90" s="1131"/>
      <c r="L90" s="1131"/>
      <c r="M90" s="1131"/>
      <c r="N90" s="1131"/>
      <c r="O90" s="1131"/>
      <c r="P90" s="1131"/>
      <c r="Q90" s="1131"/>
      <c r="R90" s="1131"/>
      <c r="S90" s="1131"/>
      <c r="T90" s="1131"/>
      <c r="U90" s="1131"/>
      <c r="V90" s="1131"/>
      <c r="W90" s="1131"/>
      <c r="X90" s="1131"/>
      <c r="Y90" s="1131"/>
      <c r="Z90" s="1131"/>
      <c r="AA90" s="1131"/>
      <c r="AB90" s="1131"/>
      <c r="AC90" s="1131"/>
      <c r="AD90" s="1131"/>
      <c r="AE90" s="1131"/>
      <c r="AF90" s="1131"/>
      <c r="AG90" s="1131"/>
      <c r="AH90" s="1131"/>
      <c r="AI90" s="1131"/>
      <c r="AJ90" s="1131"/>
      <c r="AK90" s="1131"/>
      <c r="AL90" s="1131"/>
      <c r="AM90" s="1131"/>
      <c r="AN90" s="1131"/>
      <c r="AO90" s="1131"/>
      <c r="AP90" s="1131"/>
      <c r="AQ90" s="1131"/>
      <c r="AR90" s="1131"/>
      <c r="AS90" s="1131"/>
      <c r="AT90" s="1131"/>
      <c r="AU90" s="1131"/>
      <c r="AV90" s="1131"/>
      <c r="AW90" s="1131"/>
      <c r="AX90" s="1131"/>
      <c r="AY90" s="1131"/>
      <c r="AZ90" s="1131"/>
      <c r="BA90" s="1131"/>
      <c r="BB90" s="1131"/>
      <c r="BC90" s="1131"/>
      <c r="BD90" s="1131"/>
      <c r="BE90" s="1131"/>
    </row>
    <row r="91" spans="3:57" x14ac:dyDescent="0.15">
      <c r="C91" s="1131"/>
      <c r="D91" s="1131"/>
      <c r="E91" s="1131"/>
      <c r="F91" s="1131"/>
      <c r="G91" s="1131"/>
      <c r="H91" s="1131"/>
      <c r="I91" s="1131"/>
      <c r="J91" s="1131"/>
      <c r="K91" s="1131"/>
      <c r="L91" s="1131"/>
      <c r="M91" s="1131"/>
      <c r="N91" s="1131"/>
      <c r="O91" s="1131"/>
      <c r="P91" s="1131"/>
      <c r="Q91" s="1131"/>
      <c r="R91" s="1131"/>
      <c r="S91" s="1131"/>
      <c r="T91" s="1131"/>
      <c r="U91" s="1131"/>
      <c r="V91" s="1131"/>
      <c r="W91" s="1131"/>
      <c r="X91" s="1131"/>
      <c r="Y91" s="1131"/>
      <c r="Z91" s="1131"/>
      <c r="AA91" s="1131"/>
      <c r="AB91" s="1131"/>
      <c r="AC91" s="1131"/>
      <c r="AD91" s="1131"/>
      <c r="AE91" s="1131"/>
      <c r="AF91" s="1131"/>
      <c r="AG91" s="1131"/>
      <c r="AH91" s="1131"/>
      <c r="AI91" s="1131"/>
      <c r="AJ91" s="1131"/>
      <c r="AK91" s="1131"/>
      <c r="AL91" s="1131"/>
      <c r="AM91" s="1131"/>
      <c r="AN91" s="1131"/>
      <c r="AO91" s="1131"/>
      <c r="AP91" s="1131"/>
      <c r="AQ91" s="1131"/>
      <c r="AR91" s="1131"/>
      <c r="AS91" s="1131"/>
      <c r="AT91" s="1131"/>
      <c r="AU91" s="1131"/>
      <c r="AV91" s="1131"/>
      <c r="AW91" s="1131"/>
      <c r="AX91" s="1131"/>
      <c r="AY91" s="1131"/>
      <c r="AZ91" s="1131"/>
      <c r="BA91" s="1131"/>
      <c r="BB91" s="1131"/>
      <c r="BC91" s="1131"/>
      <c r="BD91" s="1131"/>
      <c r="BE91" s="1131"/>
    </row>
    <row r="92" spans="3:57" x14ac:dyDescent="0.15">
      <c r="C92" s="1131"/>
      <c r="D92" s="1131"/>
      <c r="E92" s="1131"/>
      <c r="F92" s="1131"/>
      <c r="G92" s="1131"/>
      <c r="H92" s="1131"/>
      <c r="I92" s="1131"/>
      <c r="J92" s="1131"/>
      <c r="K92" s="1131"/>
      <c r="L92" s="1131"/>
      <c r="M92" s="1131"/>
      <c r="N92" s="1131"/>
      <c r="O92" s="1131"/>
      <c r="P92" s="1131"/>
      <c r="Q92" s="1131"/>
      <c r="R92" s="1131"/>
      <c r="S92" s="1131"/>
      <c r="T92" s="1131"/>
      <c r="U92" s="1131"/>
      <c r="V92" s="1131"/>
      <c r="W92" s="1131"/>
      <c r="X92" s="1131"/>
      <c r="Y92" s="1131"/>
      <c r="Z92" s="1131"/>
      <c r="AA92" s="1131"/>
      <c r="AB92" s="1131"/>
      <c r="AC92" s="1131"/>
      <c r="AD92" s="1131"/>
      <c r="AE92" s="1131"/>
      <c r="AF92" s="1131"/>
      <c r="AG92" s="1131"/>
      <c r="AH92" s="1131"/>
      <c r="AI92" s="1131"/>
      <c r="AJ92" s="1131"/>
      <c r="AK92" s="1131"/>
      <c r="AL92" s="1131"/>
      <c r="AM92" s="1131"/>
      <c r="AN92" s="1131"/>
      <c r="AO92" s="1131"/>
      <c r="AP92" s="1131"/>
      <c r="AQ92" s="1131"/>
      <c r="AR92" s="1131"/>
      <c r="AS92" s="1131"/>
      <c r="AT92" s="1131"/>
      <c r="AU92" s="1131"/>
      <c r="AV92" s="1131"/>
      <c r="AW92" s="1131"/>
      <c r="AX92" s="1131"/>
      <c r="AY92" s="1131"/>
      <c r="AZ92" s="1131"/>
      <c r="BA92" s="1131"/>
      <c r="BB92" s="1131"/>
      <c r="BC92" s="1131"/>
      <c r="BD92" s="1131"/>
      <c r="BE92" s="1131"/>
    </row>
    <row r="93" spans="3:57" x14ac:dyDescent="0.15">
      <c r="C93" s="1131"/>
      <c r="D93" s="1131"/>
      <c r="E93" s="1131"/>
      <c r="F93" s="1131"/>
      <c r="G93" s="1131"/>
      <c r="H93" s="1131"/>
      <c r="I93" s="1131"/>
      <c r="J93" s="1131"/>
      <c r="K93" s="1131"/>
      <c r="L93" s="1131"/>
      <c r="M93" s="1131"/>
      <c r="N93" s="1131"/>
      <c r="O93" s="1131"/>
      <c r="P93" s="1131"/>
      <c r="Q93" s="1131"/>
      <c r="R93" s="1131"/>
      <c r="S93" s="1131"/>
      <c r="T93" s="1131"/>
      <c r="U93" s="1131"/>
      <c r="V93" s="1131"/>
      <c r="W93" s="1131"/>
      <c r="X93" s="1131"/>
      <c r="Y93" s="1131"/>
      <c r="Z93" s="1131"/>
      <c r="AA93" s="1131"/>
      <c r="AB93" s="1131"/>
      <c r="AC93" s="1131"/>
      <c r="AD93" s="1131"/>
      <c r="AE93" s="1131"/>
      <c r="AF93" s="1131"/>
      <c r="AG93" s="1131"/>
      <c r="AH93" s="1131"/>
      <c r="AI93" s="1131"/>
      <c r="AJ93" s="1131"/>
      <c r="AK93" s="1131"/>
      <c r="AL93" s="1131"/>
      <c r="AM93" s="1131"/>
      <c r="AN93" s="1131"/>
      <c r="AO93" s="1131"/>
      <c r="AP93" s="1131"/>
      <c r="AQ93" s="1131"/>
      <c r="AR93" s="1131"/>
      <c r="AS93" s="1131"/>
      <c r="AT93" s="1131"/>
      <c r="AU93" s="1131"/>
      <c r="AV93" s="1131"/>
      <c r="AW93" s="1131"/>
      <c r="AX93" s="1131"/>
      <c r="AY93" s="1131"/>
      <c r="AZ93" s="1131"/>
      <c r="BA93" s="1131"/>
      <c r="BB93" s="1131"/>
      <c r="BC93" s="1131"/>
      <c r="BD93" s="1131"/>
      <c r="BE93" s="1131"/>
    </row>
    <row r="94" spans="3:57" x14ac:dyDescent="0.15">
      <c r="C94" s="1131"/>
      <c r="D94" s="1131"/>
      <c r="E94" s="1131"/>
      <c r="F94" s="1131"/>
      <c r="G94" s="1131"/>
      <c r="H94" s="1131"/>
      <c r="I94" s="1131"/>
      <c r="J94" s="1131"/>
      <c r="K94" s="1131"/>
      <c r="L94" s="1131"/>
      <c r="M94" s="1131"/>
      <c r="N94" s="1131"/>
      <c r="O94" s="1131"/>
      <c r="P94" s="1131"/>
      <c r="Q94" s="1131"/>
      <c r="R94" s="1131"/>
      <c r="S94" s="1131"/>
      <c r="T94" s="1131"/>
      <c r="U94" s="1131"/>
      <c r="V94" s="1131"/>
      <c r="W94" s="1131"/>
      <c r="X94" s="1131"/>
      <c r="Y94" s="1131"/>
      <c r="Z94" s="1131"/>
      <c r="AA94" s="1131"/>
      <c r="AB94" s="1131"/>
      <c r="AC94" s="1131"/>
      <c r="AD94" s="1131"/>
      <c r="AE94" s="1131"/>
      <c r="AF94" s="1131"/>
      <c r="AG94" s="1131"/>
      <c r="AH94" s="1131"/>
      <c r="AI94" s="1131"/>
      <c r="AJ94" s="1131"/>
      <c r="AK94" s="1131"/>
      <c r="AL94" s="1131"/>
      <c r="AM94" s="1131"/>
      <c r="AN94" s="1131"/>
      <c r="AO94" s="1131"/>
      <c r="AP94" s="1131"/>
      <c r="AQ94" s="1131"/>
      <c r="AR94" s="1131"/>
      <c r="AS94" s="1131"/>
      <c r="AT94" s="1131"/>
      <c r="AU94" s="1131"/>
      <c r="AV94" s="1131"/>
      <c r="AW94" s="1131"/>
      <c r="AX94" s="1131"/>
      <c r="AY94" s="1131"/>
      <c r="AZ94" s="1131"/>
      <c r="BA94" s="1131"/>
      <c r="BB94" s="1131"/>
      <c r="BC94" s="1131"/>
      <c r="BD94" s="1131"/>
      <c r="BE94" s="1131"/>
    </row>
    <row r="95" spans="3:57" x14ac:dyDescent="0.15">
      <c r="C95" s="1131"/>
      <c r="D95" s="1131"/>
      <c r="E95" s="1131"/>
      <c r="F95" s="1131"/>
      <c r="G95" s="1131"/>
      <c r="H95" s="1131"/>
      <c r="I95" s="1131"/>
      <c r="J95" s="1131"/>
      <c r="K95" s="1131"/>
      <c r="L95" s="1131"/>
      <c r="M95" s="1131"/>
      <c r="N95" s="1131"/>
      <c r="O95" s="1131"/>
      <c r="P95" s="1131"/>
      <c r="Q95" s="1131"/>
      <c r="R95" s="1131"/>
      <c r="S95" s="1131"/>
      <c r="T95" s="1131"/>
      <c r="U95" s="1131"/>
      <c r="V95" s="1131"/>
      <c r="W95" s="1131"/>
      <c r="X95" s="1131"/>
      <c r="Y95" s="1131"/>
      <c r="Z95" s="1131"/>
      <c r="AA95" s="1131"/>
      <c r="AB95" s="1131"/>
      <c r="AC95" s="1131"/>
      <c r="AD95" s="1131"/>
      <c r="AE95" s="1131"/>
      <c r="AF95" s="1131"/>
      <c r="AG95" s="1131"/>
      <c r="AH95" s="1131"/>
      <c r="AI95" s="1131"/>
      <c r="AJ95" s="1131"/>
      <c r="AK95" s="1131"/>
      <c r="AL95" s="1131"/>
      <c r="AM95" s="1131"/>
      <c r="AN95" s="1131"/>
      <c r="AO95" s="1131"/>
      <c r="AP95" s="1131"/>
      <c r="AQ95" s="1131"/>
      <c r="AR95" s="1131"/>
      <c r="AS95" s="1131"/>
      <c r="AT95" s="1131"/>
      <c r="AU95" s="1131"/>
      <c r="AV95" s="1131"/>
      <c r="AW95" s="1131"/>
      <c r="AX95" s="1131"/>
      <c r="AY95" s="1131"/>
      <c r="AZ95" s="1131"/>
      <c r="BA95" s="1131"/>
      <c r="BB95" s="1131"/>
      <c r="BC95" s="1131"/>
      <c r="BD95" s="1131"/>
      <c r="BE95" s="1131"/>
    </row>
    <row r="96" spans="3:57" x14ac:dyDescent="0.15">
      <c r="C96" s="1131"/>
      <c r="D96" s="1131"/>
      <c r="E96" s="1131"/>
      <c r="F96" s="1131"/>
      <c r="G96" s="1131"/>
      <c r="H96" s="1131"/>
      <c r="I96" s="1131"/>
      <c r="J96" s="1131"/>
      <c r="K96" s="1131"/>
      <c r="L96" s="1131"/>
      <c r="M96" s="1131"/>
      <c r="N96" s="1131"/>
      <c r="O96" s="1131"/>
      <c r="P96" s="1131"/>
      <c r="Q96" s="1131"/>
      <c r="R96" s="1131"/>
      <c r="S96" s="1131"/>
      <c r="T96" s="1131"/>
      <c r="U96" s="1131"/>
      <c r="V96" s="1131"/>
      <c r="W96" s="1131"/>
      <c r="X96" s="1131"/>
      <c r="Y96" s="1131"/>
      <c r="Z96" s="1131"/>
      <c r="AA96" s="1131"/>
      <c r="AB96" s="1131"/>
      <c r="AC96" s="1131"/>
      <c r="AD96" s="1131"/>
      <c r="AE96" s="1131"/>
      <c r="AF96" s="1131"/>
      <c r="AG96" s="1131"/>
      <c r="AH96" s="1131"/>
      <c r="AI96" s="1131"/>
      <c r="AJ96" s="1131"/>
      <c r="AK96" s="1131"/>
      <c r="AL96" s="1131"/>
      <c r="AM96" s="1131"/>
      <c r="AN96" s="1131"/>
      <c r="AO96" s="1131"/>
      <c r="AP96" s="1131"/>
      <c r="AQ96" s="1131"/>
      <c r="AR96" s="1131"/>
      <c r="AS96" s="1131"/>
      <c r="AT96" s="1131"/>
      <c r="AU96" s="1131"/>
      <c r="AV96" s="1131"/>
      <c r="AW96" s="1131"/>
      <c r="AX96" s="1131"/>
      <c r="AY96" s="1131"/>
      <c r="AZ96" s="1131"/>
      <c r="BA96" s="1131"/>
      <c r="BB96" s="1131"/>
      <c r="BC96" s="1131"/>
      <c r="BD96" s="1131"/>
      <c r="BE96" s="1131"/>
    </row>
    <row r="97" spans="3:57" x14ac:dyDescent="0.15">
      <c r="C97" s="1131"/>
      <c r="D97" s="1131"/>
      <c r="E97" s="1131"/>
      <c r="F97" s="1131"/>
      <c r="G97" s="1131"/>
      <c r="H97" s="1131"/>
      <c r="I97" s="1131"/>
      <c r="J97" s="1131"/>
      <c r="K97" s="1131"/>
      <c r="L97" s="1131"/>
      <c r="M97" s="1131"/>
      <c r="N97" s="1131"/>
      <c r="O97" s="1131"/>
      <c r="P97" s="1131"/>
      <c r="Q97" s="1131"/>
      <c r="R97" s="1131"/>
      <c r="S97" s="1131"/>
      <c r="T97" s="1131"/>
      <c r="U97" s="1131"/>
      <c r="V97" s="1131"/>
      <c r="W97" s="1131"/>
      <c r="X97" s="1131"/>
      <c r="Y97" s="1131"/>
      <c r="Z97" s="1131"/>
      <c r="AA97" s="1131"/>
      <c r="AB97" s="1131"/>
      <c r="AC97" s="1131"/>
      <c r="AD97" s="1131"/>
      <c r="AE97" s="1131"/>
      <c r="AF97" s="1131"/>
      <c r="AG97" s="1131"/>
      <c r="AH97" s="1131"/>
      <c r="AI97" s="1131"/>
      <c r="AJ97" s="1131"/>
      <c r="AK97" s="1131"/>
      <c r="AL97" s="1131"/>
      <c r="AM97" s="1131"/>
      <c r="AN97" s="1131"/>
      <c r="AO97" s="1131"/>
      <c r="AP97" s="1131"/>
      <c r="AQ97" s="1131"/>
      <c r="AR97" s="1131"/>
      <c r="AS97" s="1131"/>
      <c r="AT97" s="1131"/>
      <c r="AU97" s="1131"/>
      <c r="AV97" s="1131"/>
      <c r="AW97" s="1131"/>
      <c r="AX97" s="1131"/>
      <c r="AY97" s="1131"/>
      <c r="AZ97" s="1131"/>
      <c r="BA97" s="1131"/>
      <c r="BB97" s="1131"/>
      <c r="BC97" s="1131"/>
      <c r="BD97" s="1131"/>
      <c r="BE97" s="1131"/>
    </row>
    <row r="98" spans="3:57" x14ac:dyDescent="0.15">
      <c r="C98" s="1131"/>
      <c r="D98" s="1131"/>
      <c r="E98" s="1131"/>
      <c r="F98" s="1131"/>
      <c r="G98" s="1131"/>
      <c r="H98" s="1131"/>
      <c r="I98" s="1131"/>
      <c r="J98" s="1131"/>
      <c r="K98" s="1131"/>
      <c r="L98" s="1131"/>
      <c r="M98" s="1131"/>
      <c r="N98" s="1131"/>
      <c r="O98" s="1131"/>
      <c r="P98" s="1131"/>
      <c r="Q98" s="1131"/>
      <c r="R98" s="1131"/>
      <c r="S98" s="1131"/>
      <c r="T98" s="1131"/>
      <c r="U98" s="1131"/>
      <c r="V98" s="1131"/>
      <c r="W98" s="1131"/>
      <c r="X98" s="1131"/>
      <c r="Y98" s="1131"/>
      <c r="Z98" s="1131"/>
      <c r="AA98" s="1131"/>
      <c r="AB98" s="1131"/>
      <c r="AC98" s="1131"/>
      <c r="AD98" s="1131"/>
      <c r="AE98" s="1131"/>
      <c r="AF98" s="1131"/>
      <c r="AG98" s="1131"/>
      <c r="AH98" s="1131"/>
      <c r="AI98" s="1131"/>
      <c r="AJ98" s="1131"/>
      <c r="AK98" s="1131"/>
      <c r="AL98" s="1131"/>
      <c r="AM98" s="1131"/>
      <c r="AN98" s="1131"/>
      <c r="AO98" s="1131"/>
      <c r="AP98" s="1131"/>
      <c r="AQ98" s="1131"/>
      <c r="AR98" s="1131"/>
      <c r="AS98" s="1131"/>
      <c r="AT98" s="1131"/>
      <c r="AU98" s="1131"/>
      <c r="AV98" s="1131"/>
      <c r="AW98" s="1131"/>
      <c r="AX98" s="1131"/>
      <c r="AY98" s="1131"/>
      <c r="AZ98" s="1131"/>
      <c r="BA98" s="1131"/>
      <c r="BB98" s="1131"/>
      <c r="BC98" s="1131"/>
      <c r="BD98" s="1131"/>
      <c r="BE98" s="1131"/>
    </row>
    <row r="99" spans="3:57" x14ac:dyDescent="0.15">
      <c r="C99" s="1131"/>
      <c r="D99" s="1131"/>
      <c r="E99" s="1131"/>
      <c r="F99" s="1131"/>
      <c r="G99" s="1131"/>
      <c r="H99" s="1131"/>
      <c r="I99" s="1131"/>
      <c r="J99" s="1131"/>
      <c r="K99" s="1131"/>
      <c r="L99" s="1131"/>
      <c r="M99" s="1131"/>
      <c r="N99" s="1131"/>
      <c r="O99" s="1131"/>
      <c r="P99" s="1131"/>
      <c r="Q99" s="1131"/>
      <c r="R99" s="1131"/>
      <c r="S99" s="1131"/>
      <c r="T99" s="1131"/>
      <c r="U99" s="1131"/>
      <c r="V99" s="1131"/>
      <c r="W99" s="1131"/>
      <c r="X99" s="1131"/>
      <c r="Y99" s="1131"/>
      <c r="Z99" s="1131"/>
      <c r="AA99" s="1131"/>
      <c r="AB99" s="1131"/>
      <c r="AC99" s="1131"/>
      <c r="AD99" s="1131"/>
      <c r="AE99" s="1131"/>
      <c r="AF99" s="1131"/>
      <c r="AG99" s="1131"/>
      <c r="AH99" s="1131"/>
      <c r="AI99" s="1131"/>
      <c r="AJ99" s="1131"/>
      <c r="AK99" s="1131"/>
      <c r="AL99" s="1131"/>
      <c r="AM99" s="1131"/>
      <c r="AN99" s="1131"/>
      <c r="AO99" s="1131"/>
      <c r="AP99" s="1131"/>
      <c r="AQ99" s="1131"/>
      <c r="AR99" s="1131"/>
      <c r="AS99" s="1131"/>
      <c r="AT99" s="1131"/>
      <c r="AU99" s="1131"/>
      <c r="AV99" s="1131"/>
      <c r="AW99" s="1131"/>
      <c r="AX99" s="1131"/>
      <c r="AY99" s="1131"/>
      <c r="AZ99" s="1131"/>
      <c r="BA99" s="1131"/>
      <c r="BB99" s="1131"/>
      <c r="BC99" s="1131"/>
      <c r="BD99" s="1131"/>
      <c r="BE99" s="1131"/>
    </row>
    <row r="100" spans="3:57" x14ac:dyDescent="0.15">
      <c r="C100" s="1131"/>
      <c r="D100" s="1131"/>
      <c r="E100" s="1131"/>
      <c r="F100" s="1131"/>
      <c r="G100" s="1131"/>
      <c r="H100" s="1131"/>
      <c r="I100" s="1131"/>
      <c r="J100" s="1131"/>
      <c r="K100" s="1131"/>
      <c r="L100" s="1131"/>
      <c r="M100" s="1131"/>
      <c r="N100" s="1131"/>
      <c r="O100" s="1131"/>
      <c r="P100" s="1131"/>
      <c r="Q100" s="1131"/>
      <c r="R100" s="1131"/>
      <c r="S100" s="1131"/>
      <c r="T100" s="1131"/>
      <c r="U100" s="1131"/>
      <c r="V100" s="1131"/>
      <c r="W100" s="1131"/>
      <c r="X100" s="1131"/>
      <c r="Y100" s="1131"/>
      <c r="Z100" s="1131"/>
      <c r="AA100" s="1131"/>
      <c r="AB100" s="1131"/>
      <c r="AC100" s="1131"/>
      <c r="AD100" s="1131"/>
      <c r="AE100" s="1131"/>
      <c r="AF100" s="1131"/>
      <c r="AG100" s="1131"/>
      <c r="AH100" s="1131"/>
      <c r="AI100" s="1131"/>
      <c r="AJ100" s="1131"/>
      <c r="AK100" s="1131"/>
      <c r="AL100" s="1131"/>
      <c r="AM100" s="1131"/>
      <c r="AN100" s="1131"/>
      <c r="AO100" s="1131"/>
      <c r="AP100" s="1131"/>
      <c r="AQ100" s="1131"/>
      <c r="AR100" s="1131"/>
      <c r="AS100" s="1131"/>
      <c r="AT100" s="1131"/>
      <c r="AU100" s="1131"/>
      <c r="AV100" s="1131"/>
      <c r="AW100" s="1131"/>
      <c r="AX100" s="1131"/>
      <c r="AY100" s="1131"/>
      <c r="AZ100" s="1131"/>
      <c r="BA100" s="1131"/>
      <c r="BB100" s="1131"/>
      <c r="BC100" s="1131"/>
      <c r="BD100" s="1131"/>
      <c r="BE100" s="1131"/>
    </row>
    <row r="101" spans="3:57" x14ac:dyDescent="0.15">
      <c r="C101" s="1131"/>
      <c r="D101" s="1131"/>
      <c r="E101" s="1131"/>
      <c r="F101" s="1131"/>
      <c r="G101" s="1131"/>
      <c r="H101" s="1131"/>
      <c r="I101" s="1131"/>
      <c r="J101" s="1131"/>
      <c r="K101" s="1131"/>
      <c r="L101" s="1131"/>
      <c r="M101" s="1131"/>
      <c r="N101" s="1131"/>
      <c r="O101" s="1131"/>
      <c r="P101" s="1131"/>
      <c r="Q101" s="1131"/>
      <c r="R101" s="1131"/>
      <c r="S101" s="1131"/>
      <c r="T101" s="1131"/>
      <c r="U101" s="1131"/>
      <c r="V101" s="1131"/>
      <c r="W101" s="1131"/>
      <c r="X101" s="1131"/>
      <c r="Y101" s="1131"/>
      <c r="Z101" s="1131"/>
      <c r="AA101" s="1131"/>
      <c r="AB101" s="1131"/>
      <c r="AC101" s="1131"/>
      <c r="AD101" s="1131"/>
      <c r="AE101" s="1131"/>
      <c r="AF101" s="1131"/>
      <c r="AG101" s="1131"/>
      <c r="AH101" s="1131"/>
      <c r="AI101" s="1131"/>
      <c r="AJ101" s="1131"/>
      <c r="AK101" s="1131"/>
      <c r="AL101" s="1131"/>
      <c r="AM101" s="1131"/>
      <c r="AN101" s="1131"/>
      <c r="AO101" s="1131"/>
      <c r="AP101" s="1131"/>
      <c r="AQ101" s="1131"/>
      <c r="AR101" s="1131"/>
      <c r="AS101" s="1131"/>
      <c r="AT101" s="1131"/>
      <c r="AU101" s="1131"/>
      <c r="AV101" s="1131"/>
      <c r="AW101" s="1131"/>
      <c r="AX101" s="1131"/>
      <c r="AY101" s="1131"/>
      <c r="AZ101" s="1131"/>
      <c r="BA101" s="1131"/>
      <c r="BB101" s="1131"/>
      <c r="BC101" s="1131"/>
      <c r="BD101" s="1131"/>
      <c r="BE101" s="1131"/>
    </row>
    <row r="102" spans="3:57" x14ac:dyDescent="0.15">
      <c r="C102" s="1131"/>
      <c r="D102" s="1131"/>
      <c r="E102" s="1131"/>
      <c r="F102" s="1131"/>
      <c r="G102" s="1131"/>
      <c r="H102" s="1131"/>
      <c r="I102" s="1131"/>
      <c r="J102" s="1131"/>
      <c r="K102" s="1131"/>
      <c r="L102" s="1131"/>
      <c r="M102" s="1131"/>
      <c r="N102" s="1131"/>
      <c r="O102" s="1131"/>
      <c r="P102" s="1131"/>
      <c r="Q102" s="1131"/>
      <c r="R102" s="1131"/>
      <c r="S102" s="1131"/>
      <c r="T102" s="1131"/>
      <c r="U102" s="1131"/>
      <c r="V102" s="1131"/>
      <c r="W102" s="1131"/>
      <c r="X102" s="1131"/>
      <c r="Y102" s="1131"/>
      <c r="Z102" s="1131"/>
      <c r="AA102" s="1131"/>
      <c r="AB102" s="1131"/>
      <c r="AC102" s="1131"/>
      <c r="AD102" s="1131"/>
      <c r="AE102" s="1131"/>
      <c r="AF102" s="1131"/>
      <c r="AG102" s="1131"/>
      <c r="AH102" s="1131"/>
      <c r="AI102" s="1131"/>
      <c r="AJ102" s="1131"/>
      <c r="AK102" s="1131"/>
      <c r="AL102" s="1131"/>
      <c r="AM102" s="1131"/>
      <c r="AN102" s="1131"/>
      <c r="AO102" s="1131"/>
      <c r="AP102" s="1131"/>
      <c r="AQ102" s="1131"/>
      <c r="AR102" s="1131"/>
      <c r="AS102" s="1131"/>
      <c r="AT102" s="1131"/>
      <c r="AU102" s="1131"/>
      <c r="AV102" s="1131"/>
      <c r="AW102" s="1131"/>
      <c r="AX102" s="1131"/>
      <c r="AY102" s="1131"/>
      <c r="AZ102" s="1131"/>
      <c r="BA102" s="1131"/>
      <c r="BB102" s="1131"/>
      <c r="BC102" s="1131"/>
      <c r="BD102" s="1131"/>
      <c r="BE102" s="1131"/>
    </row>
    <row r="103" spans="3:57" x14ac:dyDescent="0.15">
      <c r="C103" s="1131"/>
      <c r="D103" s="1131"/>
      <c r="E103" s="1131"/>
      <c r="F103" s="1131"/>
      <c r="G103" s="1131"/>
      <c r="H103" s="1131"/>
      <c r="I103" s="1131"/>
      <c r="J103" s="1131"/>
      <c r="K103" s="1131"/>
      <c r="L103" s="1131"/>
      <c r="M103" s="1131"/>
      <c r="N103" s="1131"/>
      <c r="O103" s="1131"/>
      <c r="P103" s="1131"/>
      <c r="Q103" s="1131"/>
      <c r="R103" s="1131"/>
      <c r="S103" s="1131"/>
      <c r="T103" s="1131"/>
      <c r="U103" s="1131"/>
      <c r="V103" s="1131"/>
      <c r="W103" s="1131"/>
      <c r="X103" s="1131"/>
      <c r="Y103" s="1131"/>
      <c r="Z103" s="1131"/>
      <c r="AA103" s="1131"/>
      <c r="AB103" s="1131"/>
      <c r="AC103" s="1131"/>
      <c r="AD103" s="1131"/>
      <c r="AE103" s="1131"/>
      <c r="AF103" s="1131"/>
      <c r="AG103" s="1131"/>
      <c r="AH103" s="1131"/>
      <c r="AI103" s="1131"/>
      <c r="AJ103" s="1131"/>
      <c r="AK103" s="1131"/>
      <c r="AL103" s="1131"/>
      <c r="AM103" s="1131"/>
      <c r="AN103" s="1131"/>
      <c r="AO103" s="1131"/>
      <c r="AP103" s="1131"/>
      <c r="AQ103" s="1131"/>
      <c r="AR103" s="1131"/>
      <c r="AS103" s="1131"/>
      <c r="AT103" s="1131"/>
      <c r="AU103" s="1131"/>
      <c r="AV103" s="1131"/>
      <c r="AW103" s="1131"/>
      <c r="AX103" s="1131"/>
      <c r="AY103" s="1131"/>
      <c r="AZ103" s="1131"/>
      <c r="BA103" s="1131"/>
      <c r="BB103" s="1131"/>
      <c r="BC103" s="1131"/>
      <c r="BD103" s="1131"/>
      <c r="BE103" s="1131"/>
    </row>
    <row r="104" spans="3:57" x14ac:dyDescent="0.15">
      <c r="C104" s="1131"/>
      <c r="D104" s="1131"/>
      <c r="E104" s="1131"/>
      <c r="F104" s="1131"/>
      <c r="G104" s="1131"/>
      <c r="H104" s="1131"/>
      <c r="I104" s="1131"/>
      <c r="J104" s="1131"/>
      <c r="K104" s="1131"/>
      <c r="L104" s="1131"/>
      <c r="M104" s="1131"/>
      <c r="N104" s="1131"/>
      <c r="O104" s="1131"/>
      <c r="P104" s="1131"/>
      <c r="Q104" s="1131"/>
      <c r="R104" s="1131"/>
      <c r="S104" s="1131"/>
      <c r="T104" s="1131"/>
      <c r="U104" s="1131"/>
      <c r="V104" s="1131"/>
      <c r="W104" s="1131"/>
      <c r="X104" s="1131"/>
      <c r="Y104" s="1131"/>
      <c r="Z104" s="1131"/>
      <c r="AA104" s="1131"/>
      <c r="AB104" s="1131"/>
      <c r="AC104" s="1131"/>
      <c r="AD104" s="1131"/>
      <c r="AE104" s="1131"/>
      <c r="AF104" s="1131"/>
      <c r="AG104" s="1131"/>
      <c r="AH104" s="1131"/>
      <c r="AI104" s="1131"/>
      <c r="AJ104" s="1131"/>
      <c r="AK104" s="1131"/>
      <c r="AL104" s="1131"/>
      <c r="AM104" s="1131"/>
      <c r="AN104" s="1131"/>
      <c r="AO104" s="1131"/>
      <c r="AP104" s="1131"/>
      <c r="AQ104" s="1131"/>
      <c r="AR104" s="1131"/>
      <c r="AS104" s="1131"/>
      <c r="AT104" s="1131"/>
      <c r="AU104" s="1131"/>
      <c r="AV104" s="1131"/>
      <c r="AW104" s="1131"/>
      <c r="AX104" s="1131"/>
      <c r="AY104" s="1131"/>
      <c r="AZ104" s="1131"/>
      <c r="BA104" s="1131"/>
      <c r="BB104" s="1131"/>
      <c r="BC104" s="1131"/>
      <c r="BD104" s="1131"/>
      <c r="BE104" s="1131"/>
    </row>
    <row r="105" spans="3:57" x14ac:dyDescent="0.15">
      <c r="C105" s="1131"/>
      <c r="D105" s="1131"/>
      <c r="E105" s="1131"/>
      <c r="F105" s="1131"/>
      <c r="G105" s="1131"/>
      <c r="H105" s="1131"/>
      <c r="I105" s="1131"/>
      <c r="J105" s="1131"/>
      <c r="K105" s="1131"/>
      <c r="L105" s="1131"/>
      <c r="M105" s="1131"/>
      <c r="N105" s="1131"/>
      <c r="O105" s="1131"/>
      <c r="P105" s="1131"/>
      <c r="Q105" s="1131"/>
      <c r="R105" s="1131"/>
      <c r="S105" s="1131"/>
      <c r="T105" s="1131"/>
      <c r="U105" s="1131"/>
      <c r="V105" s="1131"/>
      <c r="W105" s="1131"/>
      <c r="X105" s="1131"/>
      <c r="Y105" s="1131"/>
      <c r="Z105" s="1131"/>
      <c r="AA105" s="1131"/>
      <c r="AB105" s="1131"/>
      <c r="AC105" s="1131"/>
      <c r="AD105" s="1131"/>
      <c r="AE105" s="1131"/>
      <c r="AF105" s="1131"/>
      <c r="AG105" s="1131"/>
      <c r="AH105" s="1131"/>
      <c r="AI105" s="1131"/>
      <c r="AJ105" s="1131"/>
      <c r="AK105" s="1131"/>
      <c r="AL105" s="1131"/>
      <c r="AM105" s="1131"/>
      <c r="AN105" s="1131"/>
      <c r="AO105" s="1131"/>
      <c r="AP105" s="1131"/>
      <c r="AQ105" s="1131"/>
      <c r="AR105" s="1131"/>
      <c r="AS105" s="1131"/>
      <c r="AT105" s="1131"/>
      <c r="AU105" s="1131"/>
      <c r="AV105" s="1131"/>
      <c r="AW105" s="1131"/>
      <c r="AX105" s="1131"/>
      <c r="AY105" s="1131"/>
      <c r="AZ105" s="1131"/>
      <c r="BA105" s="1131"/>
      <c r="BB105" s="1131"/>
      <c r="BC105" s="1131"/>
      <c r="BD105" s="1131"/>
      <c r="BE105" s="1131"/>
    </row>
    <row r="106" spans="3:57" x14ac:dyDescent="0.15">
      <c r="C106" s="1131"/>
      <c r="D106" s="1131"/>
      <c r="E106" s="1131"/>
      <c r="F106" s="1131"/>
      <c r="G106" s="1131"/>
      <c r="H106" s="1131"/>
      <c r="I106" s="1131"/>
      <c r="J106" s="1131"/>
      <c r="K106" s="1131"/>
      <c r="L106" s="1131"/>
      <c r="M106" s="1131"/>
      <c r="N106" s="1131"/>
      <c r="O106" s="1131"/>
      <c r="P106" s="1131"/>
      <c r="Q106" s="1131"/>
      <c r="R106" s="1131"/>
      <c r="S106" s="1131"/>
      <c r="T106" s="1131"/>
      <c r="U106" s="1131"/>
      <c r="V106" s="1131"/>
      <c r="W106" s="1131"/>
      <c r="X106" s="1131"/>
      <c r="Y106" s="1131"/>
      <c r="Z106" s="1131"/>
      <c r="AA106" s="1131"/>
      <c r="AB106" s="1131"/>
      <c r="AC106" s="1131"/>
      <c r="AD106" s="1131"/>
      <c r="AE106" s="1131"/>
      <c r="AF106" s="1131"/>
      <c r="AG106" s="1131"/>
      <c r="AH106" s="1131"/>
      <c r="AI106" s="1131"/>
      <c r="AJ106" s="1131"/>
      <c r="AK106" s="1131"/>
      <c r="AL106" s="1131"/>
      <c r="AM106" s="1131"/>
      <c r="AN106" s="1131"/>
      <c r="AO106" s="1131"/>
      <c r="AP106" s="1131"/>
      <c r="AQ106" s="1131"/>
      <c r="AR106" s="1131"/>
      <c r="AS106" s="1131"/>
      <c r="AT106" s="1131"/>
      <c r="AU106" s="1131"/>
      <c r="AV106" s="1131"/>
      <c r="AW106" s="1131"/>
      <c r="AX106" s="1131"/>
      <c r="AY106" s="1131"/>
      <c r="AZ106" s="1131"/>
      <c r="BA106" s="1131"/>
      <c r="BB106" s="1131"/>
      <c r="BC106" s="1131"/>
      <c r="BD106" s="1131"/>
      <c r="BE106" s="1131"/>
    </row>
    <row r="107" spans="3:57" x14ac:dyDescent="0.15">
      <c r="C107" s="1131"/>
      <c r="D107" s="1131"/>
      <c r="E107" s="1131"/>
      <c r="F107" s="1131"/>
      <c r="G107" s="1131"/>
      <c r="H107" s="1131"/>
      <c r="I107" s="1131"/>
      <c r="J107" s="1131"/>
      <c r="K107" s="1131"/>
      <c r="L107" s="1131"/>
      <c r="M107" s="1131"/>
      <c r="N107" s="1131"/>
      <c r="O107" s="1131"/>
      <c r="P107" s="1131"/>
      <c r="Q107" s="1131"/>
      <c r="R107" s="1131"/>
      <c r="S107" s="1131"/>
      <c r="T107" s="1131"/>
      <c r="U107" s="1131"/>
      <c r="V107" s="1131"/>
      <c r="W107" s="1131"/>
      <c r="X107" s="1131"/>
      <c r="Y107" s="1131"/>
      <c r="Z107" s="1131"/>
      <c r="AA107" s="1131"/>
      <c r="AB107" s="1131"/>
      <c r="AC107" s="1131"/>
      <c r="AD107" s="1131"/>
      <c r="AE107" s="1131"/>
      <c r="AF107" s="1131"/>
      <c r="AG107" s="1131"/>
      <c r="AH107" s="1131"/>
      <c r="AI107" s="1131"/>
      <c r="AJ107" s="1131"/>
      <c r="AK107" s="1131"/>
      <c r="AL107" s="1131"/>
      <c r="AM107" s="1131"/>
      <c r="AN107" s="1131"/>
      <c r="AO107" s="1131"/>
      <c r="AP107" s="1131"/>
      <c r="AQ107" s="1131"/>
      <c r="AR107" s="1131"/>
      <c r="AS107" s="1131"/>
      <c r="AT107" s="1131"/>
      <c r="AU107" s="1131"/>
      <c r="AV107" s="1131"/>
      <c r="AW107" s="1131"/>
      <c r="AX107" s="1131"/>
      <c r="AY107" s="1131"/>
      <c r="AZ107" s="1131"/>
      <c r="BA107" s="1131"/>
      <c r="BB107" s="1131"/>
      <c r="BC107" s="1131"/>
      <c r="BD107" s="1131"/>
      <c r="BE107" s="1131"/>
    </row>
    <row r="108" spans="3:57" x14ac:dyDescent="0.15">
      <c r="C108" s="1131"/>
      <c r="D108" s="1131"/>
      <c r="E108" s="1131"/>
      <c r="F108" s="1131"/>
      <c r="G108" s="1131"/>
      <c r="H108" s="1131"/>
      <c r="I108" s="1131"/>
      <c r="J108" s="1131"/>
      <c r="K108" s="1131"/>
      <c r="L108" s="1131"/>
      <c r="M108" s="1131"/>
      <c r="N108" s="1131"/>
      <c r="O108" s="1131"/>
      <c r="P108" s="1131"/>
      <c r="Q108" s="1131"/>
      <c r="R108" s="1131"/>
      <c r="S108" s="1131"/>
      <c r="T108" s="1131"/>
      <c r="U108" s="1131"/>
      <c r="V108" s="1131"/>
      <c r="W108" s="1131"/>
      <c r="X108" s="1131"/>
      <c r="Y108" s="1131"/>
      <c r="Z108" s="1131"/>
      <c r="AA108" s="1131"/>
      <c r="AB108" s="1131"/>
      <c r="AC108" s="1131"/>
      <c r="AD108" s="1131"/>
      <c r="AE108" s="1131"/>
      <c r="AF108" s="1131"/>
      <c r="AG108" s="1131"/>
      <c r="AH108" s="1131"/>
      <c r="AI108" s="1131"/>
      <c r="AJ108" s="1131"/>
      <c r="AK108" s="1131"/>
      <c r="AL108" s="1131"/>
      <c r="AM108" s="1131"/>
      <c r="AN108" s="1131"/>
      <c r="AO108" s="1131"/>
      <c r="AP108" s="1131"/>
      <c r="AQ108" s="1131"/>
      <c r="AR108" s="1131"/>
      <c r="AS108" s="1131"/>
      <c r="AT108" s="1131"/>
      <c r="AU108" s="1131"/>
      <c r="AV108" s="1131"/>
      <c r="AW108" s="1131"/>
      <c r="AX108" s="1131"/>
      <c r="AY108" s="1131"/>
      <c r="AZ108" s="1131"/>
      <c r="BA108" s="1131"/>
      <c r="BB108" s="1131"/>
      <c r="BC108" s="1131"/>
      <c r="BD108" s="1131"/>
      <c r="BE108" s="1131"/>
    </row>
    <row r="109" spans="3:57" x14ac:dyDescent="0.15">
      <c r="C109" s="1131"/>
      <c r="D109" s="1131"/>
      <c r="E109" s="1131"/>
      <c r="F109" s="1131"/>
      <c r="G109" s="1131"/>
      <c r="H109" s="1131"/>
      <c r="I109" s="1131"/>
      <c r="J109" s="1131"/>
      <c r="K109" s="1131"/>
      <c r="L109" s="1131"/>
      <c r="M109" s="1131"/>
      <c r="N109" s="1131"/>
      <c r="O109" s="1131"/>
      <c r="P109" s="1131"/>
      <c r="Q109" s="1131"/>
      <c r="R109" s="1131"/>
      <c r="S109" s="1131"/>
      <c r="T109" s="1131"/>
      <c r="U109" s="1131"/>
      <c r="V109" s="1131"/>
      <c r="W109" s="1131"/>
      <c r="X109" s="1131"/>
      <c r="Y109" s="1131"/>
      <c r="Z109" s="1131"/>
      <c r="AA109" s="1131"/>
      <c r="AB109" s="1131"/>
      <c r="AC109" s="1131"/>
      <c r="AD109" s="1131"/>
      <c r="AE109" s="1131"/>
      <c r="AF109" s="1131"/>
      <c r="AG109" s="1131"/>
      <c r="AH109" s="1131"/>
      <c r="AI109" s="1131"/>
      <c r="AJ109" s="1131"/>
      <c r="AK109" s="1131"/>
      <c r="AL109" s="1131"/>
      <c r="AM109" s="1131"/>
      <c r="AN109" s="1131"/>
      <c r="AO109" s="1131"/>
      <c r="AP109" s="1131"/>
      <c r="AQ109" s="1131"/>
      <c r="AR109" s="1131"/>
      <c r="AS109" s="1131"/>
      <c r="AT109" s="1131"/>
      <c r="AU109" s="1131"/>
      <c r="AV109" s="1131"/>
      <c r="AW109" s="1131"/>
      <c r="AX109" s="1131"/>
      <c r="AY109" s="1131"/>
      <c r="AZ109" s="1131"/>
      <c r="BA109" s="1131"/>
      <c r="BB109" s="1131"/>
      <c r="BC109" s="1131"/>
      <c r="BD109" s="1131"/>
      <c r="BE109" s="1131"/>
    </row>
    <row r="110" spans="3:57" x14ac:dyDescent="0.15">
      <c r="C110" s="1131"/>
      <c r="D110" s="1131"/>
      <c r="E110" s="1131"/>
      <c r="F110" s="1131"/>
      <c r="G110" s="1131"/>
      <c r="H110" s="1131"/>
      <c r="I110" s="1131"/>
      <c r="J110" s="1131"/>
      <c r="K110" s="1131"/>
      <c r="L110" s="1131"/>
      <c r="M110" s="1131"/>
      <c r="N110" s="1131"/>
      <c r="O110" s="1131"/>
      <c r="P110" s="1131"/>
      <c r="Q110" s="1131"/>
      <c r="R110" s="1131"/>
      <c r="S110" s="1131"/>
      <c r="T110" s="1131"/>
      <c r="U110" s="1131"/>
      <c r="V110" s="1131"/>
      <c r="W110" s="1131"/>
      <c r="X110" s="1131"/>
      <c r="Y110" s="1131"/>
      <c r="Z110" s="1131"/>
      <c r="AA110" s="1131"/>
      <c r="AB110" s="1131"/>
      <c r="AC110" s="1131"/>
      <c r="AD110" s="1131"/>
      <c r="AE110" s="1131"/>
      <c r="AF110" s="1131"/>
      <c r="AG110" s="1131"/>
      <c r="AH110" s="1131"/>
      <c r="AI110" s="1131"/>
      <c r="AJ110" s="1131"/>
      <c r="AK110" s="1131"/>
      <c r="AL110" s="1131"/>
      <c r="AM110" s="1131"/>
      <c r="AN110" s="1131"/>
      <c r="AO110" s="1131"/>
      <c r="AP110" s="1131"/>
      <c r="AQ110" s="1131"/>
      <c r="AR110" s="1131"/>
      <c r="AS110" s="1131"/>
      <c r="AT110" s="1131"/>
      <c r="AU110" s="1131"/>
      <c r="AV110" s="1131"/>
      <c r="AW110" s="1131"/>
      <c r="AX110" s="1131"/>
      <c r="AY110" s="1131"/>
      <c r="AZ110" s="1131"/>
      <c r="BA110" s="1131"/>
      <c r="BB110" s="1131"/>
      <c r="BC110" s="1131"/>
      <c r="BD110" s="1131"/>
      <c r="BE110" s="1131"/>
    </row>
    <row r="111" spans="3:57" x14ac:dyDescent="0.15">
      <c r="C111" s="1131"/>
      <c r="D111" s="1131"/>
      <c r="E111" s="1131"/>
      <c r="F111" s="1131"/>
      <c r="G111" s="1131"/>
      <c r="H111" s="1131"/>
      <c r="I111" s="1131"/>
      <c r="J111" s="1131"/>
      <c r="K111" s="1131"/>
      <c r="L111" s="1131"/>
      <c r="M111" s="1131"/>
      <c r="N111" s="1131"/>
      <c r="O111" s="1131"/>
      <c r="P111" s="1131"/>
      <c r="Q111" s="1131"/>
      <c r="R111" s="1131"/>
      <c r="S111" s="1131"/>
      <c r="T111" s="1131"/>
      <c r="U111" s="1131"/>
      <c r="V111" s="1131"/>
      <c r="W111" s="1131"/>
      <c r="X111" s="1131"/>
      <c r="Y111" s="1131"/>
      <c r="Z111" s="1131"/>
      <c r="AA111" s="1131"/>
      <c r="AB111" s="1131"/>
      <c r="AC111" s="1131"/>
      <c r="AD111" s="1131"/>
      <c r="AE111" s="1131"/>
      <c r="AF111" s="1131"/>
      <c r="AG111" s="1131"/>
      <c r="AH111" s="1131"/>
      <c r="AI111" s="1131"/>
      <c r="AJ111" s="1131"/>
      <c r="AK111" s="1131"/>
      <c r="AL111" s="1131"/>
      <c r="AM111" s="1131"/>
      <c r="AN111" s="1131"/>
      <c r="AO111" s="1131"/>
      <c r="AP111" s="1131"/>
      <c r="AQ111" s="1131"/>
      <c r="AR111" s="1131"/>
      <c r="AS111" s="1131"/>
      <c r="AT111" s="1131"/>
      <c r="AU111" s="1131"/>
      <c r="AV111" s="1131"/>
      <c r="AW111" s="1131"/>
      <c r="AX111" s="1131"/>
      <c r="AY111" s="1131"/>
      <c r="AZ111" s="1131"/>
      <c r="BA111" s="1131"/>
      <c r="BB111" s="1131"/>
      <c r="BC111" s="1131"/>
      <c r="BD111" s="1131"/>
      <c r="BE111" s="1131"/>
    </row>
    <row r="112" spans="3:57" x14ac:dyDescent="0.15">
      <c r="C112" s="1131"/>
      <c r="D112" s="1131"/>
      <c r="E112" s="1131"/>
      <c r="F112" s="1131"/>
      <c r="G112" s="1131"/>
      <c r="H112" s="1131"/>
      <c r="I112" s="1131"/>
      <c r="J112" s="1131"/>
      <c r="K112" s="1131"/>
      <c r="L112" s="1131"/>
      <c r="M112" s="1131"/>
      <c r="N112" s="1131"/>
      <c r="O112" s="1131"/>
      <c r="P112" s="1131"/>
      <c r="Q112" s="1131"/>
      <c r="R112" s="1131"/>
      <c r="S112" s="1131"/>
      <c r="T112" s="1131"/>
      <c r="U112" s="1131"/>
      <c r="V112" s="1131"/>
      <c r="W112" s="1131"/>
      <c r="X112" s="1131"/>
      <c r="Y112" s="1131"/>
      <c r="Z112" s="1131"/>
      <c r="AA112" s="1131"/>
      <c r="AB112" s="1131"/>
      <c r="AC112" s="1131"/>
      <c r="AD112" s="1131"/>
      <c r="AE112" s="1131"/>
      <c r="AF112" s="1131"/>
      <c r="AG112" s="1131"/>
      <c r="AH112" s="1131"/>
      <c r="AI112" s="1131"/>
      <c r="AJ112" s="1131"/>
      <c r="AK112" s="1131"/>
      <c r="AL112" s="1131"/>
      <c r="AM112" s="1131"/>
      <c r="AN112" s="1131"/>
      <c r="AO112" s="1131"/>
      <c r="AP112" s="1131"/>
      <c r="AQ112" s="1131"/>
      <c r="AR112" s="1131"/>
      <c r="AS112" s="1131"/>
      <c r="AT112" s="1131"/>
      <c r="AU112" s="1131"/>
      <c r="AV112" s="1131"/>
      <c r="AW112" s="1131"/>
      <c r="AX112" s="1131"/>
      <c r="AY112" s="1131"/>
      <c r="AZ112" s="1131"/>
      <c r="BA112" s="1131"/>
      <c r="BB112" s="1131"/>
      <c r="BC112" s="1131"/>
      <c r="BD112" s="1131"/>
      <c r="BE112" s="1131"/>
    </row>
    <row r="113" spans="3:57" x14ac:dyDescent="0.15">
      <c r="C113" s="1131"/>
      <c r="D113" s="1131"/>
      <c r="E113" s="1131"/>
      <c r="F113" s="1131"/>
      <c r="G113" s="1131"/>
      <c r="H113" s="1131"/>
      <c r="I113" s="1131"/>
      <c r="J113" s="1131"/>
      <c r="K113" s="1131"/>
      <c r="L113" s="1131"/>
      <c r="M113" s="1131"/>
      <c r="N113" s="1131"/>
      <c r="O113" s="1131"/>
      <c r="P113" s="1131"/>
      <c r="Q113" s="1131"/>
      <c r="R113" s="1131"/>
      <c r="S113" s="1131"/>
      <c r="T113" s="1131"/>
      <c r="U113" s="1131"/>
      <c r="V113" s="1131"/>
      <c r="W113" s="1131"/>
      <c r="X113" s="1131"/>
      <c r="Y113" s="1131"/>
      <c r="Z113" s="1131"/>
      <c r="AA113" s="1131"/>
      <c r="AB113" s="1131"/>
      <c r="AC113" s="1131"/>
      <c r="AD113" s="1131"/>
      <c r="AE113" s="1131"/>
      <c r="AF113" s="1131"/>
      <c r="AG113" s="1131"/>
      <c r="AH113" s="1131"/>
      <c r="AI113" s="1131"/>
      <c r="AJ113" s="1131"/>
      <c r="AK113" s="1131"/>
      <c r="AL113" s="1131"/>
      <c r="AM113" s="1131"/>
      <c r="AN113" s="1131"/>
      <c r="AO113" s="1131"/>
      <c r="AP113" s="1131"/>
      <c r="AQ113" s="1131"/>
      <c r="AR113" s="1131"/>
      <c r="AS113" s="1131"/>
      <c r="AT113" s="1131"/>
      <c r="AU113" s="1131"/>
      <c r="AV113" s="1131"/>
      <c r="AW113" s="1131"/>
      <c r="AX113" s="1131"/>
      <c r="AY113" s="1131"/>
      <c r="AZ113" s="1131"/>
      <c r="BA113" s="1131"/>
      <c r="BB113" s="1131"/>
      <c r="BC113" s="1131"/>
      <c r="BD113" s="1131"/>
      <c r="BE113" s="1131"/>
    </row>
    <row r="114" spans="3:57" x14ac:dyDescent="0.15">
      <c r="C114" s="1131"/>
      <c r="D114" s="1131"/>
      <c r="E114" s="1131"/>
      <c r="F114" s="1131"/>
      <c r="G114" s="1131"/>
      <c r="H114" s="1131"/>
      <c r="I114" s="1131"/>
      <c r="J114" s="1131"/>
      <c r="K114" s="1131"/>
      <c r="L114" s="1131"/>
      <c r="M114" s="1131"/>
      <c r="N114" s="1131"/>
      <c r="O114" s="1131"/>
      <c r="P114" s="1131"/>
      <c r="Q114" s="1131"/>
      <c r="R114" s="1131"/>
      <c r="S114" s="1131"/>
      <c r="T114" s="1131"/>
      <c r="U114" s="1131"/>
      <c r="V114" s="1131"/>
      <c r="W114" s="1131"/>
      <c r="X114" s="1131"/>
      <c r="Y114" s="1131"/>
      <c r="Z114" s="1131"/>
      <c r="AA114" s="1131"/>
      <c r="AB114" s="1131"/>
      <c r="AC114" s="1131"/>
      <c r="AD114" s="1131"/>
      <c r="AE114" s="1131"/>
      <c r="AF114" s="1131"/>
      <c r="AG114" s="1131"/>
      <c r="AH114" s="1131"/>
      <c r="AI114" s="1131"/>
      <c r="AJ114" s="1131"/>
      <c r="AK114" s="1131"/>
      <c r="AL114" s="1131"/>
      <c r="AM114" s="1131"/>
      <c r="AN114" s="1131"/>
      <c r="AO114" s="1131"/>
      <c r="AP114" s="1131"/>
      <c r="AQ114" s="1131"/>
      <c r="AR114" s="1131"/>
      <c r="AS114" s="1131"/>
      <c r="AT114" s="1131"/>
      <c r="AU114" s="1131"/>
      <c r="AV114" s="1131"/>
      <c r="AW114" s="1131"/>
      <c r="AX114" s="1131"/>
      <c r="AY114" s="1131"/>
      <c r="AZ114" s="1131"/>
      <c r="BA114" s="1131"/>
      <c r="BB114" s="1131"/>
      <c r="BC114" s="1131"/>
      <c r="BD114" s="1131"/>
      <c r="BE114" s="1131"/>
    </row>
    <row r="115" spans="3:57" x14ac:dyDescent="0.15">
      <c r="C115" s="1131"/>
      <c r="D115" s="1131"/>
      <c r="E115" s="1131"/>
      <c r="F115" s="1131"/>
      <c r="G115" s="1131"/>
      <c r="H115" s="1131"/>
      <c r="I115" s="1131"/>
      <c r="J115" s="1131"/>
      <c r="K115" s="1131"/>
      <c r="L115" s="1131"/>
      <c r="M115" s="1131"/>
      <c r="N115" s="1131"/>
      <c r="O115" s="1131"/>
      <c r="P115" s="1131"/>
      <c r="Q115" s="1131"/>
      <c r="R115" s="1131"/>
      <c r="S115" s="1131"/>
      <c r="T115" s="1131"/>
      <c r="U115" s="1131"/>
      <c r="V115" s="1131"/>
      <c r="W115" s="1131"/>
      <c r="X115" s="1131"/>
      <c r="Y115" s="1131"/>
      <c r="Z115" s="1131"/>
      <c r="AA115" s="1131"/>
      <c r="AB115" s="1131"/>
      <c r="AC115" s="1131"/>
      <c r="AD115" s="1131"/>
      <c r="AE115" s="1131"/>
      <c r="AF115" s="1131"/>
      <c r="AG115" s="1131"/>
      <c r="AH115" s="1131"/>
      <c r="AI115" s="1131"/>
      <c r="AJ115" s="1131"/>
      <c r="AK115" s="1131"/>
      <c r="AL115" s="1131"/>
      <c r="AM115" s="1131"/>
      <c r="AN115" s="1131"/>
      <c r="AO115" s="1131"/>
      <c r="AP115" s="1131"/>
      <c r="AQ115" s="1131"/>
      <c r="AR115" s="1131"/>
      <c r="AS115" s="1131"/>
      <c r="AT115" s="1131"/>
      <c r="AU115" s="1131"/>
      <c r="AV115" s="1131"/>
      <c r="AW115" s="1131"/>
      <c r="AX115" s="1131"/>
      <c r="AY115" s="1131"/>
      <c r="AZ115" s="1131"/>
      <c r="BA115" s="1131"/>
      <c r="BB115" s="1131"/>
      <c r="BC115" s="1131"/>
      <c r="BD115" s="1131"/>
      <c r="BE115" s="1131"/>
    </row>
    <row r="116" spans="3:57" x14ac:dyDescent="0.15">
      <c r="C116" s="1131"/>
      <c r="D116" s="1131"/>
      <c r="E116" s="1131"/>
      <c r="F116" s="1131"/>
      <c r="G116" s="1131"/>
      <c r="H116" s="1131"/>
      <c r="I116" s="1131"/>
      <c r="J116" s="1131"/>
      <c r="K116" s="1131"/>
      <c r="L116" s="1131"/>
      <c r="M116" s="1131"/>
      <c r="N116" s="1131"/>
      <c r="O116" s="1131"/>
      <c r="P116" s="1131"/>
      <c r="Q116" s="1131"/>
      <c r="R116" s="1131"/>
      <c r="S116" s="1131"/>
      <c r="T116" s="1131"/>
      <c r="U116" s="1131"/>
      <c r="V116" s="1131"/>
      <c r="W116" s="1131"/>
      <c r="X116" s="1131"/>
      <c r="Y116" s="1131"/>
      <c r="Z116" s="1131"/>
      <c r="AA116" s="1131"/>
      <c r="AB116" s="1131"/>
      <c r="AC116" s="1131"/>
      <c r="AD116" s="1131"/>
      <c r="AE116" s="1131"/>
      <c r="AF116" s="1131"/>
      <c r="AG116" s="1131"/>
      <c r="AH116" s="1131"/>
      <c r="AI116" s="1131"/>
      <c r="AJ116" s="1131"/>
      <c r="AK116" s="1131"/>
      <c r="AL116" s="1131"/>
      <c r="AM116" s="1131"/>
      <c r="AN116" s="1131"/>
      <c r="AO116" s="1131"/>
      <c r="AP116" s="1131"/>
      <c r="AQ116" s="1131"/>
      <c r="AR116" s="1131"/>
      <c r="AS116" s="1131"/>
      <c r="AT116" s="1131"/>
      <c r="AU116" s="1131"/>
      <c r="AV116" s="1131"/>
      <c r="AW116" s="1131"/>
      <c r="AX116" s="1131"/>
      <c r="AY116" s="1131"/>
      <c r="AZ116" s="1131"/>
      <c r="BA116" s="1131"/>
      <c r="BB116" s="1131"/>
      <c r="BC116" s="1131"/>
      <c r="BD116" s="1131"/>
      <c r="BE116" s="1131"/>
    </row>
    <row r="117" spans="3:57" x14ac:dyDescent="0.15">
      <c r="C117" s="1131"/>
      <c r="D117" s="1131"/>
      <c r="E117" s="1131"/>
      <c r="F117" s="1131"/>
      <c r="G117" s="1131"/>
      <c r="H117" s="1131"/>
      <c r="I117" s="1131"/>
      <c r="J117" s="1131"/>
      <c r="K117" s="1131"/>
      <c r="L117" s="1131"/>
      <c r="M117" s="1131"/>
      <c r="N117" s="1131"/>
      <c r="O117" s="1131"/>
      <c r="P117" s="1131"/>
      <c r="Q117" s="1131"/>
      <c r="R117" s="1131"/>
      <c r="S117" s="1131"/>
      <c r="T117" s="1131"/>
      <c r="U117" s="1131"/>
      <c r="V117" s="1131"/>
      <c r="W117" s="1131"/>
      <c r="X117" s="1131"/>
      <c r="Y117" s="1131"/>
      <c r="Z117" s="1131"/>
      <c r="AA117" s="1131"/>
      <c r="AB117" s="1131"/>
      <c r="AC117" s="1131"/>
      <c r="AD117" s="1131"/>
      <c r="AE117" s="1131"/>
      <c r="AF117" s="1131"/>
      <c r="AG117" s="1131"/>
      <c r="AH117" s="1131"/>
      <c r="AI117" s="1131"/>
      <c r="AJ117" s="1131"/>
      <c r="AK117" s="1131"/>
      <c r="AL117" s="1131"/>
      <c r="AM117" s="1131"/>
      <c r="AN117" s="1131"/>
      <c r="AO117" s="1131"/>
      <c r="AP117" s="1131"/>
      <c r="AQ117" s="1131"/>
      <c r="AR117" s="1131"/>
      <c r="AS117" s="1131"/>
      <c r="AT117" s="1131"/>
      <c r="AU117" s="1131"/>
      <c r="AV117" s="1131"/>
      <c r="AW117" s="1131"/>
      <c r="AX117" s="1131"/>
      <c r="AY117" s="1131"/>
      <c r="AZ117" s="1131"/>
      <c r="BA117" s="1131"/>
      <c r="BB117" s="1131"/>
      <c r="BC117" s="1131"/>
      <c r="BD117" s="1131"/>
      <c r="BE117" s="1131"/>
    </row>
    <row r="118" spans="3:57" x14ac:dyDescent="0.15">
      <c r="C118" s="1131"/>
      <c r="D118" s="1131"/>
      <c r="E118" s="1131"/>
      <c r="F118" s="1131"/>
      <c r="G118" s="1131"/>
      <c r="H118" s="1131"/>
      <c r="I118" s="1131"/>
      <c r="J118" s="1131"/>
      <c r="K118" s="1131"/>
      <c r="L118" s="1131"/>
      <c r="M118" s="1131"/>
      <c r="N118" s="1131"/>
      <c r="O118" s="1131"/>
      <c r="P118" s="1131"/>
      <c r="Q118" s="1131"/>
      <c r="R118" s="1131"/>
      <c r="S118" s="1131"/>
      <c r="T118" s="1131"/>
      <c r="U118" s="1131"/>
      <c r="V118" s="1131"/>
      <c r="W118" s="1131"/>
      <c r="X118" s="1131"/>
      <c r="Y118" s="1131"/>
      <c r="Z118" s="1131"/>
      <c r="AA118" s="1131"/>
      <c r="AB118" s="1131"/>
      <c r="AC118" s="1131"/>
      <c r="AD118" s="1131"/>
      <c r="AE118" s="1131"/>
      <c r="AF118" s="1131"/>
      <c r="AG118" s="1131"/>
      <c r="AH118" s="1131"/>
      <c r="AI118" s="1131"/>
      <c r="AJ118" s="1131"/>
      <c r="AK118" s="1131"/>
      <c r="AL118" s="1131"/>
      <c r="AM118" s="1131"/>
      <c r="AN118" s="1131"/>
      <c r="AO118" s="1131"/>
      <c r="AP118" s="1131"/>
      <c r="AQ118" s="1131"/>
      <c r="AR118" s="1131"/>
      <c r="AS118" s="1131"/>
      <c r="AT118" s="1131"/>
      <c r="AU118" s="1131"/>
      <c r="AV118" s="1131"/>
      <c r="AW118" s="1131"/>
      <c r="AX118" s="1131"/>
      <c r="AY118" s="1131"/>
      <c r="AZ118" s="1131"/>
      <c r="BA118" s="1131"/>
      <c r="BB118" s="1131"/>
      <c r="BC118" s="1131"/>
      <c r="BD118" s="1131"/>
      <c r="BE118" s="1131"/>
    </row>
    <row r="119" spans="3:57" x14ac:dyDescent="0.15">
      <c r="C119" s="1131"/>
      <c r="D119" s="1131"/>
      <c r="E119" s="1131"/>
      <c r="F119" s="1131"/>
      <c r="G119" s="1131"/>
      <c r="H119" s="1131"/>
      <c r="I119" s="1131"/>
      <c r="J119" s="1131"/>
      <c r="K119" s="1131"/>
      <c r="L119" s="1131"/>
      <c r="M119" s="1131"/>
      <c r="N119" s="1131"/>
      <c r="O119" s="1131"/>
      <c r="P119" s="1131"/>
      <c r="Q119" s="1131"/>
      <c r="R119" s="1131"/>
      <c r="S119" s="1131"/>
      <c r="T119" s="1131"/>
      <c r="U119" s="1131"/>
      <c r="V119" s="1131"/>
      <c r="W119" s="1131"/>
      <c r="X119" s="1131"/>
      <c r="Y119" s="1131"/>
      <c r="Z119" s="1131"/>
      <c r="AA119" s="1131"/>
      <c r="AB119" s="1131"/>
      <c r="AC119" s="1131"/>
      <c r="AD119" s="1131"/>
      <c r="AE119" s="1131"/>
      <c r="AF119" s="1131"/>
      <c r="AG119" s="1131"/>
      <c r="AH119" s="1131"/>
      <c r="AI119" s="1131"/>
      <c r="AJ119" s="1131"/>
      <c r="AK119" s="1131"/>
      <c r="AL119" s="1131"/>
      <c r="AM119" s="1131"/>
      <c r="AN119" s="1131"/>
      <c r="AO119" s="1131"/>
      <c r="AP119" s="1131"/>
      <c r="AQ119" s="1131"/>
      <c r="AR119" s="1131"/>
      <c r="AS119" s="1131"/>
      <c r="AT119" s="1131"/>
      <c r="AU119" s="1131"/>
      <c r="AV119" s="1131"/>
      <c r="AW119" s="1131"/>
      <c r="AX119" s="1131"/>
      <c r="AY119" s="1131"/>
      <c r="AZ119" s="1131"/>
      <c r="BA119" s="1131"/>
      <c r="BB119" s="1131"/>
      <c r="BC119" s="1131"/>
      <c r="BD119" s="1131"/>
      <c r="BE119" s="1131"/>
    </row>
    <row r="120" spans="3:57" x14ac:dyDescent="0.15">
      <c r="C120" s="1131"/>
      <c r="D120" s="1131"/>
      <c r="E120" s="1131"/>
      <c r="F120" s="1131"/>
      <c r="G120" s="1131"/>
      <c r="H120" s="1131"/>
      <c r="I120" s="1131"/>
      <c r="J120" s="1131"/>
      <c r="K120" s="1131"/>
      <c r="L120" s="1131"/>
      <c r="M120" s="1131"/>
      <c r="N120" s="1131"/>
      <c r="O120" s="1131"/>
      <c r="P120" s="1131"/>
      <c r="Q120" s="1131"/>
      <c r="R120" s="1131"/>
      <c r="S120" s="1131"/>
      <c r="T120" s="1131"/>
      <c r="U120" s="1131"/>
      <c r="V120" s="1131"/>
      <c r="W120" s="1131"/>
      <c r="X120" s="1131"/>
      <c r="Y120" s="1131"/>
      <c r="Z120" s="1131"/>
      <c r="AA120" s="1131"/>
      <c r="AB120" s="1131"/>
      <c r="AC120" s="1131"/>
      <c r="AD120" s="1131"/>
      <c r="AE120" s="1131"/>
      <c r="AF120" s="1131"/>
      <c r="AG120" s="1131"/>
      <c r="AH120" s="1131"/>
      <c r="AI120" s="1131"/>
      <c r="AJ120" s="1131"/>
      <c r="AK120" s="1131"/>
      <c r="AL120" s="1131"/>
      <c r="AM120" s="1131"/>
      <c r="AN120" s="1131"/>
      <c r="AO120" s="1131"/>
      <c r="AP120" s="1131"/>
      <c r="AQ120" s="1131"/>
      <c r="AR120" s="1131"/>
      <c r="AS120" s="1131"/>
      <c r="AT120" s="1131"/>
      <c r="AU120" s="1131"/>
      <c r="AV120" s="1131"/>
      <c r="AW120" s="1131"/>
      <c r="AX120" s="1131"/>
      <c r="AY120" s="1131"/>
      <c r="AZ120" s="1131"/>
      <c r="BA120" s="1131"/>
      <c r="BB120" s="1131"/>
      <c r="BC120" s="1131"/>
      <c r="BD120" s="1131"/>
      <c r="BE120" s="1131"/>
    </row>
    <row r="121" spans="3:57" x14ac:dyDescent="0.15">
      <c r="C121" s="1131"/>
      <c r="D121" s="1131"/>
      <c r="E121" s="1131"/>
      <c r="F121" s="1131"/>
      <c r="G121" s="1131"/>
      <c r="H121" s="1131"/>
      <c r="I121" s="1131"/>
      <c r="J121" s="1131"/>
      <c r="K121" s="1131"/>
      <c r="L121" s="1131"/>
      <c r="M121" s="1131"/>
      <c r="N121" s="1131"/>
      <c r="O121" s="1131"/>
      <c r="P121" s="1131"/>
      <c r="Q121" s="1131"/>
      <c r="R121" s="1131"/>
      <c r="S121" s="1131"/>
      <c r="T121" s="1131"/>
      <c r="U121" s="1131"/>
      <c r="V121" s="1131"/>
      <c r="W121" s="1131"/>
      <c r="X121" s="1131"/>
      <c r="Y121" s="1131"/>
      <c r="Z121" s="1131"/>
      <c r="AA121" s="1131"/>
      <c r="AB121" s="1131"/>
      <c r="AC121" s="1131"/>
      <c r="AD121" s="1131"/>
      <c r="AE121" s="1131"/>
      <c r="AF121" s="1131"/>
      <c r="AG121" s="1131"/>
      <c r="AH121" s="1131"/>
      <c r="AI121" s="1131"/>
      <c r="AJ121" s="1131"/>
      <c r="AK121" s="1131"/>
      <c r="AL121" s="1131"/>
      <c r="AM121" s="1131"/>
      <c r="AN121" s="1131"/>
      <c r="AO121" s="1131"/>
      <c r="AP121" s="1131"/>
      <c r="AQ121" s="1131"/>
      <c r="AR121" s="1131"/>
      <c r="AS121" s="1131"/>
      <c r="AT121" s="1131"/>
      <c r="AU121" s="1131"/>
      <c r="AV121" s="1131"/>
      <c r="AW121" s="1131"/>
      <c r="AX121" s="1131"/>
      <c r="AY121" s="1131"/>
      <c r="AZ121" s="1131"/>
      <c r="BA121" s="1131"/>
      <c r="BB121" s="1131"/>
      <c r="BC121" s="1131"/>
      <c r="BD121" s="1131"/>
      <c r="BE121" s="1131"/>
    </row>
    <row r="122" spans="3:57" x14ac:dyDescent="0.15">
      <c r="C122" s="1131"/>
      <c r="D122" s="1131"/>
      <c r="E122" s="1131"/>
      <c r="F122" s="1131"/>
      <c r="G122" s="1131"/>
      <c r="H122" s="1131"/>
      <c r="I122" s="1131"/>
      <c r="J122" s="1131"/>
      <c r="K122" s="1131"/>
      <c r="L122" s="1131"/>
      <c r="M122" s="1131"/>
      <c r="N122" s="1131"/>
      <c r="O122" s="1131"/>
      <c r="P122" s="1131"/>
      <c r="Q122" s="1131"/>
      <c r="R122" s="1131"/>
      <c r="S122" s="1131"/>
      <c r="T122" s="1131"/>
      <c r="U122" s="1131"/>
      <c r="V122" s="1131"/>
      <c r="W122" s="1131"/>
      <c r="X122" s="1131"/>
      <c r="Y122" s="1131"/>
      <c r="Z122" s="1131"/>
      <c r="AA122" s="1131"/>
      <c r="AB122" s="1131"/>
      <c r="AC122" s="1131"/>
      <c r="AD122" s="1131"/>
      <c r="AE122" s="1131"/>
      <c r="AF122" s="1131"/>
      <c r="AG122" s="1131"/>
      <c r="AH122" s="1131"/>
      <c r="AI122" s="1131"/>
      <c r="AJ122" s="1131"/>
      <c r="AK122" s="1131"/>
      <c r="AL122" s="1131"/>
      <c r="AM122" s="1131"/>
      <c r="AN122" s="1131"/>
      <c r="AO122" s="1131"/>
      <c r="AP122" s="1131"/>
      <c r="AQ122" s="1131"/>
      <c r="AR122" s="1131"/>
      <c r="AS122" s="1131"/>
      <c r="AT122" s="1131"/>
      <c r="AU122" s="1131"/>
      <c r="AV122" s="1131"/>
      <c r="AW122" s="1131"/>
      <c r="AX122" s="1131"/>
      <c r="AY122" s="1131"/>
      <c r="AZ122" s="1131"/>
      <c r="BA122" s="1131"/>
      <c r="BB122" s="1131"/>
      <c r="BC122" s="1131"/>
      <c r="BD122" s="1131"/>
      <c r="BE122" s="1131"/>
    </row>
    <row r="123" spans="3:57" x14ac:dyDescent="0.15">
      <c r="C123" s="1131"/>
      <c r="D123" s="1131"/>
      <c r="E123" s="1131"/>
      <c r="F123" s="1131"/>
      <c r="G123" s="1131"/>
      <c r="H123" s="1131"/>
      <c r="I123" s="1131"/>
      <c r="J123" s="1131"/>
      <c r="K123" s="1131"/>
      <c r="L123" s="1131"/>
      <c r="M123" s="1131"/>
      <c r="N123" s="1131"/>
      <c r="O123" s="1131"/>
      <c r="P123" s="1131"/>
      <c r="Q123" s="1131"/>
      <c r="R123" s="1131"/>
      <c r="S123" s="1131"/>
      <c r="T123" s="1131"/>
      <c r="U123" s="1131"/>
      <c r="V123" s="1131"/>
      <c r="W123" s="1131"/>
      <c r="X123" s="1131"/>
      <c r="Y123" s="1131"/>
      <c r="Z123" s="1131"/>
      <c r="AA123" s="1131"/>
      <c r="AB123" s="1131"/>
      <c r="AC123" s="1131"/>
      <c r="AD123" s="1131"/>
      <c r="AE123" s="1131"/>
      <c r="AF123" s="1131"/>
      <c r="AG123" s="1131"/>
      <c r="AH123" s="1131"/>
      <c r="AI123" s="1131"/>
      <c r="AJ123" s="1131"/>
      <c r="AK123" s="1131"/>
      <c r="AL123" s="1131"/>
      <c r="AM123" s="1131"/>
      <c r="AN123" s="1131"/>
      <c r="AO123" s="1131"/>
      <c r="AP123" s="1131"/>
      <c r="AQ123" s="1131"/>
      <c r="AR123" s="1131"/>
      <c r="AS123" s="1131"/>
      <c r="AT123" s="1131"/>
      <c r="AU123" s="1131"/>
      <c r="AV123" s="1131"/>
      <c r="AW123" s="1131"/>
      <c r="AX123" s="1131"/>
      <c r="AY123" s="1131"/>
      <c r="AZ123" s="1131"/>
      <c r="BA123" s="1131"/>
      <c r="BB123" s="1131"/>
      <c r="BC123" s="1131"/>
      <c r="BD123" s="1131"/>
      <c r="BE123" s="1131"/>
    </row>
    <row r="124" spans="3:57" x14ac:dyDescent="0.15">
      <c r="C124" s="1131"/>
      <c r="D124" s="1131"/>
      <c r="E124" s="1131"/>
      <c r="F124" s="1131"/>
      <c r="G124" s="1131"/>
      <c r="H124" s="1131"/>
      <c r="I124" s="1131"/>
      <c r="J124" s="1131"/>
      <c r="K124" s="1131"/>
      <c r="L124" s="1131"/>
      <c r="M124" s="1131"/>
      <c r="N124" s="1131"/>
      <c r="O124" s="1131"/>
      <c r="P124" s="1131"/>
      <c r="Q124" s="1131"/>
      <c r="R124" s="1131"/>
      <c r="S124" s="1131"/>
      <c r="T124" s="1131"/>
      <c r="U124" s="1131"/>
      <c r="V124" s="1131"/>
      <c r="W124" s="1131"/>
      <c r="X124" s="1131"/>
      <c r="Y124" s="1131"/>
      <c r="Z124" s="1131"/>
      <c r="AA124" s="1131"/>
      <c r="AB124" s="1131"/>
      <c r="AC124" s="1131"/>
      <c r="AD124" s="1131"/>
      <c r="AE124" s="1131"/>
      <c r="AF124" s="1131"/>
      <c r="AG124" s="1131"/>
      <c r="AH124" s="1131"/>
      <c r="AI124" s="1131"/>
      <c r="AJ124" s="1131"/>
      <c r="AK124" s="1131"/>
      <c r="AL124" s="1131"/>
      <c r="AM124" s="1131"/>
      <c r="AN124" s="1131"/>
      <c r="AO124" s="1131"/>
      <c r="AP124" s="1131"/>
      <c r="AQ124" s="1131"/>
      <c r="AR124" s="1131"/>
      <c r="AS124" s="1131"/>
      <c r="AT124" s="1131"/>
      <c r="AU124" s="1131"/>
      <c r="AV124" s="1131"/>
      <c r="AW124" s="1131"/>
      <c r="AX124" s="1131"/>
      <c r="AY124" s="1131"/>
      <c r="AZ124" s="1131"/>
      <c r="BA124" s="1131"/>
      <c r="BB124" s="1131"/>
      <c r="BC124" s="1131"/>
      <c r="BD124" s="1131"/>
      <c r="BE124" s="1131"/>
    </row>
    <row r="125" spans="3:57" x14ac:dyDescent="0.15">
      <c r="C125" s="1131"/>
      <c r="D125" s="1131"/>
      <c r="E125" s="1131"/>
      <c r="F125" s="1131"/>
      <c r="G125" s="1131"/>
      <c r="H125" s="1131"/>
      <c r="I125" s="1131"/>
      <c r="J125" s="1131"/>
      <c r="K125" s="1131"/>
      <c r="L125" s="1131"/>
      <c r="M125" s="1131"/>
      <c r="N125" s="1131"/>
      <c r="O125" s="1131"/>
      <c r="P125" s="1131"/>
      <c r="Q125" s="1131"/>
      <c r="R125" s="1131"/>
      <c r="S125" s="1131"/>
      <c r="T125" s="1131"/>
      <c r="U125" s="1131"/>
      <c r="V125" s="1131"/>
      <c r="W125" s="1131"/>
      <c r="X125" s="1131"/>
      <c r="Y125" s="1131"/>
      <c r="Z125" s="1131"/>
      <c r="AA125" s="1131"/>
      <c r="AB125" s="1131"/>
      <c r="AC125" s="1131"/>
      <c r="AD125" s="1131"/>
      <c r="AE125" s="1131"/>
      <c r="AF125" s="1131"/>
      <c r="AG125" s="1131"/>
      <c r="AH125" s="1131"/>
      <c r="AI125" s="1131"/>
      <c r="AJ125" s="1131"/>
      <c r="AK125" s="1131"/>
      <c r="AL125" s="1131"/>
      <c r="AM125" s="1131"/>
      <c r="AN125" s="1131"/>
      <c r="AO125" s="1131"/>
      <c r="AP125" s="1131"/>
      <c r="AQ125" s="1131"/>
      <c r="AR125" s="1131"/>
      <c r="AS125" s="1131"/>
      <c r="AT125" s="1131"/>
      <c r="AU125" s="1131"/>
      <c r="AV125" s="1131"/>
      <c r="AW125" s="1131"/>
      <c r="AX125" s="1131"/>
      <c r="AY125" s="1131"/>
      <c r="AZ125" s="1131"/>
      <c r="BA125" s="1131"/>
      <c r="BB125" s="1131"/>
      <c r="BC125" s="1131"/>
      <c r="BD125" s="1131"/>
      <c r="BE125" s="1131"/>
    </row>
    <row r="126" spans="3:57" x14ac:dyDescent="0.15">
      <c r="C126" s="1131"/>
      <c r="D126" s="1131"/>
      <c r="E126" s="1131"/>
      <c r="F126" s="1131"/>
      <c r="G126" s="1131"/>
      <c r="H126" s="1131"/>
      <c r="I126" s="1131"/>
      <c r="J126" s="1131"/>
      <c r="K126" s="1131"/>
      <c r="L126" s="1131"/>
      <c r="M126" s="1131"/>
      <c r="N126" s="1131"/>
      <c r="O126" s="1131"/>
      <c r="P126" s="1131"/>
      <c r="Q126" s="1131"/>
      <c r="R126" s="1131"/>
      <c r="S126" s="1131"/>
      <c r="T126" s="1131"/>
      <c r="U126" s="1131"/>
      <c r="V126" s="1131"/>
      <c r="W126" s="1131"/>
      <c r="X126" s="1131"/>
      <c r="Y126" s="1131"/>
      <c r="Z126" s="1131"/>
      <c r="AA126" s="1131"/>
      <c r="AB126" s="1131"/>
      <c r="AC126" s="1131"/>
      <c r="AD126" s="1131"/>
      <c r="AE126" s="1131"/>
      <c r="AF126" s="1131"/>
      <c r="AG126" s="1131"/>
      <c r="AH126" s="1131"/>
      <c r="AI126" s="1131"/>
      <c r="AJ126" s="1131"/>
      <c r="AK126" s="1131"/>
      <c r="AL126" s="1131"/>
      <c r="AM126" s="1131"/>
      <c r="AN126" s="1131"/>
      <c r="AO126" s="1131"/>
      <c r="AP126" s="1131"/>
      <c r="AQ126" s="1131"/>
      <c r="AR126" s="1131"/>
      <c r="AS126" s="1131"/>
      <c r="AT126" s="1131"/>
      <c r="AU126" s="1131"/>
      <c r="AV126" s="1131"/>
      <c r="AW126" s="1131"/>
      <c r="AX126" s="1131"/>
      <c r="AY126" s="1131"/>
      <c r="AZ126" s="1131"/>
      <c r="BA126" s="1131"/>
      <c r="BB126" s="1131"/>
      <c r="BC126" s="1131"/>
      <c r="BD126" s="1131"/>
      <c r="BE126" s="1131"/>
    </row>
    <row r="127" spans="3:57" x14ac:dyDescent="0.15">
      <c r="C127" s="1131"/>
      <c r="D127" s="1131"/>
      <c r="E127" s="1131"/>
      <c r="F127" s="1131"/>
      <c r="G127" s="1131"/>
      <c r="H127" s="1131"/>
      <c r="I127" s="1131"/>
      <c r="J127" s="1131"/>
      <c r="K127" s="1131"/>
      <c r="L127" s="1131"/>
      <c r="M127" s="1131"/>
      <c r="N127" s="1131"/>
      <c r="O127" s="1131"/>
      <c r="P127" s="1131"/>
      <c r="Q127" s="1131"/>
      <c r="R127" s="1131"/>
      <c r="S127" s="1131"/>
      <c r="T127" s="1131"/>
      <c r="U127" s="1131"/>
      <c r="V127" s="1131"/>
      <c r="W127" s="1131"/>
      <c r="X127" s="1131"/>
      <c r="Y127" s="1131"/>
      <c r="Z127" s="1131"/>
      <c r="AA127" s="1131"/>
      <c r="AB127" s="1131"/>
      <c r="AC127" s="1131"/>
      <c r="AD127" s="1131"/>
      <c r="AE127" s="1131"/>
      <c r="AF127" s="1131"/>
      <c r="AG127" s="1131"/>
      <c r="AH127" s="1131"/>
      <c r="AI127" s="1131"/>
      <c r="AJ127" s="1131"/>
      <c r="AK127" s="1131"/>
      <c r="AL127" s="1131"/>
      <c r="AM127" s="1131"/>
      <c r="AN127" s="1131"/>
      <c r="AO127" s="1131"/>
      <c r="AP127" s="1131"/>
      <c r="AQ127" s="1131"/>
      <c r="AR127" s="1131"/>
      <c r="AS127" s="1131"/>
      <c r="AT127" s="1131"/>
      <c r="AU127" s="1131"/>
      <c r="AV127" s="1131"/>
      <c r="AW127" s="1131"/>
      <c r="AX127" s="1131"/>
      <c r="AY127" s="1131"/>
      <c r="AZ127" s="1131"/>
      <c r="BA127" s="1131"/>
      <c r="BB127" s="1131"/>
      <c r="BC127" s="1131"/>
      <c r="BD127" s="1131"/>
      <c r="BE127" s="1131"/>
    </row>
    <row r="128" spans="3:57" x14ac:dyDescent="0.15">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1"/>
      <c r="X128" s="1131"/>
      <c r="Y128" s="1131"/>
      <c r="Z128" s="1131"/>
      <c r="AA128" s="1131"/>
      <c r="AB128" s="1131"/>
      <c r="AC128" s="1131"/>
      <c r="AD128" s="1131"/>
      <c r="AE128" s="1131"/>
      <c r="AF128" s="1131"/>
      <c r="AG128" s="1131"/>
      <c r="AH128" s="1131"/>
      <c r="AI128" s="1131"/>
      <c r="AJ128" s="1131"/>
      <c r="AK128" s="1131"/>
      <c r="AL128" s="1131"/>
      <c r="AM128" s="1131"/>
      <c r="AN128" s="1131"/>
      <c r="AO128" s="1131"/>
      <c r="AP128" s="1131"/>
      <c r="AQ128" s="1131"/>
      <c r="AR128" s="1131"/>
      <c r="AS128" s="1131"/>
      <c r="AT128" s="1131"/>
      <c r="AU128" s="1131"/>
      <c r="AV128" s="1131"/>
      <c r="AW128" s="1131"/>
      <c r="AX128" s="1131"/>
      <c r="AY128" s="1131"/>
      <c r="AZ128" s="1131"/>
      <c r="BA128" s="1131"/>
      <c r="BB128" s="1131"/>
      <c r="BC128" s="1131"/>
      <c r="BD128" s="1131"/>
      <c r="BE128" s="1131"/>
    </row>
    <row r="129" spans="3:57" x14ac:dyDescent="0.15">
      <c r="C129" s="1131"/>
      <c r="D129" s="1131"/>
      <c r="E129" s="1131"/>
      <c r="F129" s="1131"/>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1"/>
      <c r="AK129" s="1131"/>
      <c r="AL129" s="1131"/>
      <c r="AM129" s="1131"/>
      <c r="AN129" s="1131"/>
      <c r="AO129" s="1131"/>
      <c r="AP129" s="1131"/>
      <c r="AQ129" s="1131"/>
      <c r="AR129" s="1131"/>
      <c r="AS129" s="1131"/>
      <c r="AT129" s="1131"/>
      <c r="AU129" s="1131"/>
      <c r="AV129" s="1131"/>
      <c r="AW129" s="1131"/>
      <c r="AX129" s="1131"/>
      <c r="AY129" s="1131"/>
      <c r="AZ129" s="1131"/>
      <c r="BA129" s="1131"/>
      <c r="BB129" s="1131"/>
      <c r="BC129" s="1131"/>
      <c r="BD129" s="1131"/>
      <c r="BE129" s="1131"/>
    </row>
    <row r="130" spans="3:57" x14ac:dyDescent="0.15">
      <c r="C130" s="1131"/>
      <c r="D130" s="1131"/>
      <c r="E130" s="1131"/>
      <c r="F130" s="1131"/>
      <c r="G130" s="1131"/>
      <c r="H130" s="1131"/>
      <c r="I130" s="1131"/>
      <c r="J130" s="1131"/>
      <c r="K130" s="1131"/>
      <c r="L130" s="1131"/>
      <c r="M130" s="1131"/>
      <c r="N130" s="1131"/>
      <c r="O130" s="1131"/>
      <c r="P130" s="1131"/>
      <c r="Q130" s="1131"/>
      <c r="R130" s="1131"/>
      <c r="S130" s="1131"/>
      <c r="T130" s="1131"/>
      <c r="U130" s="1131"/>
      <c r="V130" s="1131"/>
      <c r="W130" s="1131"/>
      <c r="X130" s="1131"/>
      <c r="Y130" s="1131"/>
      <c r="Z130" s="1131"/>
      <c r="AA130" s="1131"/>
      <c r="AB130" s="1131"/>
      <c r="AC130" s="1131"/>
      <c r="AD130" s="1131"/>
      <c r="AE130" s="1131"/>
      <c r="AF130" s="1131"/>
      <c r="AG130" s="1131"/>
      <c r="AH130" s="1131"/>
      <c r="AI130" s="1131"/>
      <c r="AJ130" s="1131"/>
      <c r="AK130" s="1131"/>
      <c r="AL130" s="1131"/>
      <c r="AM130" s="1131"/>
      <c r="AN130" s="1131"/>
      <c r="AO130" s="1131"/>
      <c r="AP130" s="1131"/>
      <c r="AQ130" s="1131"/>
      <c r="AR130" s="1131"/>
      <c r="AS130" s="1131"/>
      <c r="AT130" s="1131"/>
      <c r="AU130" s="1131"/>
      <c r="AV130" s="1131"/>
      <c r="AW130" s="1131"/>
      <c r="AX130" s="1131"/>
      <c r="AY130" s="1131"/>
      <c r="AZ130" s="1131"/>
      <c r="BA130" s="1131"/>
      <c r="BB130" s="1131"/>
      <c r="BC130" s="1131"/>
      <c r="BD130" s="1131"/>
      <c r="BE130" s="1131"/>
    </row>
    <row r="131" spans="3:57" x14ac:dyDescent="0.15">
      <c r="C131" s="1131"/>
      <c r="D131" s="1131"/>
      <c r="E131" s="1131"/>
      <c r="F131" s="1131"/>
      <c r="G131" s="1131"/>
      <c r="H131" s="1131"/>
      <c r="I131" s="1131"/>
      <c r="J131" s="1131"/>
      <c r="K131" s="1131"/>
      <c r="L131" s="1131"/>
      <c r="M131" s="1131"/>
      <c r="N131" s="1131"/>
      <c r="O131" s="1131"/>
      <c r="P131" s="1131"/>
      <c r="Q131" s="1131"/>
      <c r="R131" s="1131"/>
      <c r="S131" s="1131"/>
      <c r="T131" s="1131"/>
      <c r="U131" s="1131"/>
      <c r="V131" s="1131"/>
      <c r="W131" s="1131"/>
      <c r="X131" s="1131"/>
      <c r="Y131" s="1131"/>
      <c r="Z131" s="1131"/>
      <c r="AA131" s="1131"/>
      <c r="AB131" s="1131"/>
      <c r="AC131" s="1131"/>
      <c r="AD131" s="1131"/>
      <c r="AE131" s="1131"/>
      <c r="AF131" s="1131"/>
      <c r="AG131" s="1131"/>
      <c r="AH131" s="1131"/>
      <c r="AI131" s="1131"/>
      <c r="AJ131" s="1131"/>
      <c r="AK131" s="1131"/>
      <c r="AL131" s="1131"/>
      <c r="AM131" s="1131"/>
      <c r="AN131" s="1131"/>
      <c r="AO131" s="1131"/>
      <c r="AP131" s="1131"/>
      <c r="AQ131" s="1131"/>
      <c r="AR131" s="1131"/>
      <c r="AS131" s="1131"/>
      <c r="AT131" s="1131"/>
      <c r="AU131" s="1131"/>
      <c r="AV131" s="1131"/>
      <c r="AW131" s="1131"/>
      <c r="AX131" s="1131"/>
      <c r="AY131" s="1131"/>
      <c r="AZ131" s="1131"/>
      <c r="BA131" s="1131"/>
      <c r="BB131" s="1131"/>
      <c r="BC131" s="1131"/>
      <c r="BD131" s="1131"/>
      <c r="BE131" s="1131"/>
    </row>
    <row r="132" spans="3:57" x14ac:dyDescent="0.15">
      <c r="C132" s="1131"/>
      <c r="D132" s="1131"/>
      <c r="E132" s="1131"/>
      <c r="F132" s="1131"/>
      <c r="G132" s="1131"/>
      <c r="H132" s="1131"/>
      <c r="I132" s="1131"/>
      <c r="J132" s="1131"/>
      <c r="K132" s="1131"/>
      <c r="L132" s="1131"/>
      <c r="M132" s="1131"/>
      <c r="N132" s="1131"/>
      <c r="O132" s="1131"/>
      <c r="P132" s="1131"/>
      <c r="Q132" s="1131"/>
      <c r="R132" s="1131"/>
      <c r="S132" s="1131"/>
      <c r="T132" s="1131"/>
      <c r="U132" s="1131"/>
      <c r="V132" s="1131"/>
      <c r="W132" s="1131"/>
      <c r="X132" s="1131"/>
      <c r="Y132" s="1131"/>
      <c r="Z132" s="1131"/>
      <c r="AA132" s="1131"/>
      <c r="AB132" s="1131"/>
      <c r="AC132" s="1131"/>
      <c r="AD132" s="1131"/>
      <c r="AE132" s="1131"/>
      <c r="AF132" s="1131"/>
      <c r="AG132" s="1131"/>
      <c r="AH132" s="1131"/>
      <c r="AI132" s="1131"/>
      <c r="AJ132" s="1131"/>
      <c r="AK132" s="1131"/>
      <c r="AL132" s="1131"/>
      <c r="AM132" s="1131"/>
      <c r="AN132" s="1131"/>
      <c r="AO132" s="1131"/>
      <c r="AP132" s="1131"/>
      <c r="AQ132" s="1131"/>
      <c r="AR132" s="1131"/>
      <c r="AS132" s="1131"/>
      <c r="AT132" s="1131"/>
      <c r="AU132" s="1131"/>
      <c r="AV132" s="1131"/>
      <c r="AW132" s="1131"/>
      <c r="AX132" s="1131"/>
      <c r="AY132" s="1131"/>
      <c r="AZ132" s="1131"/>
      <c r="BA132" s="1131"/>
      <c r="BB132" s="1131"/>
      <c r="BC132" s="1131"/>
      <c r="BD132" s="1131"/>
      <c r="BE132" s="1131"/>
    </row>
    <row r="133" spans="3:57" x14ac:dyDescent="0.15">
      <c r="C133" s="1131"/>
      <c r="D133" s="1131"/>
      <c r="E133" s="1131"/>
      <c r="F133" s="1131"/>
      <c r="G133" s="1131"/>
      <c r="H133" s="1131"/>
      <c r="I133" s="1131"/>
      <c r="J133" s="1131"/>
      <c r="K133" s="1131"/>
      <c r="L133" s="1131"/>
      <c r="M133" s="1131"/>
      <c r="N133" s="1131"/>
      <c r="O133" s="1131"/>
      <c r="P133" s="1131"/>
      <c r="Q133" s="1131"/>
      <c r="R133" s="1131"/>
      <c r="S133" s="1131"/>
      <c r="T133" s="1131"/>
      <c r="U133" s="1131"/>
      <c r="V133" s="1131"/>
      <c r="W133" s="1131"/>
      <c r="X133" s="1131"/>
      <c r="Y133" s="1131"/>
      <c r="Z133" s="1131"/>
      <c r="AA133" s="1131"/>
      <c r="AB133" s="1131"/>
      <c r="AC133" s="1131"/>
      <c r="AD133" s="1131"/>
      <c r="AE133" s="1131"/>
      <c r="AF133" s="1131"/>
      <c r="AG133" s="1131"/>
      <c r="AH133" s="1131"/>
      <c r="AI133" s="1131"/>
      <c r="AJ133" s="1131"/>
      <c r="AK133" s="1131"/>
      <c r="AL133" s="1131"/>
      <c r="AM133" s="1131"/>
      <c r="AN133" s="1131"/>
      <c r="AO133" s="1131"/>
      <c r="AP133" s="1131"/>
      <c r="AQ133" s="1131"/>
      <c r="AR133" s="1131"/>
      <c r="AS133" s="1131"/>
      <c r="AT133" s="1131"/>
      <c r="AU133" s="1131"/>
      <c r="AV133" s="1131"/>
      <c r="AW133" s="1131"/>
      <c r="AX133" s="1131"/>
      <c r="AY133" s="1131"/>
      <c r="AZ133" s="1131"/>
      <c r="BA133" s="1131"/>
      <c r="BB133" s="1131"/>
      <c r="BC133" s="1131"/>
      <c r="BD133" s="1131"/>
      <c r="BE133" s="1131"/>
    </row>
    <row r="134" spans="3:57" x14ac:dyDescent="0.15">
      <c r="C134" s="1131"/>
      <c r="D134" s="1131"/>
      <c r="E134" s="1131"/>
      <c r="F134" s="1131"/>
      <c r="G134" s="1131"/>
      <c r="H134" s="1131"/>
      <c r="I134" s="1131"/>
      <c r="J134" s="1131"/>
      <c r="K134" s="1131"/>
      <c r="L134" s="1131"/>
      <c r="M134" s="1131"/>
      <c r="N134" s="1131"/>
      <c r="O134" s="1131"/>
      <c r="P134" s="1131"/>
      <c r="Q134" s="1131"/>
      <c r="R134" s="1131"/>
      <c r="S134" s="1131"/>
      <c r="T134" s="1131"/>
      <c r="U134" s="1131"/>
      <c r="V134" s="1131"/>
      <c r="W134" s="1131"/>
      <c r="X134" s="1131"/>
      <c r="Y134" s="1131"/>
      <c r="Z134" s="1131"/>
      <c r="AA134" s="1131"/>
      <c r="AB134" s="1131"/>
      <c r="AC134" s="1131"/>
      <c r="AD134" s="1131"/>
      <c r="AE134" s="1131"/>
      <c r="AF134" s="1131"/>
      <c r="AG134" s="1131"/>
      <c r="AH134" s="1131"/>
      <c r="AI134" s="1131"/>
      <c r="AJ134" s="1131"/>
      <c r="AK134" s="1131"/>
      <c r="AL134" s="1131"/>
      <c r="AM134" s="1131"/>
      <c r="AN134" s="1131"/>
      <c r="AO134" s="1131"/>
      <c r="AP134" s="1131"/>
      <c r="AQ134" s="1131"/>
      <c r="AR134" s="1131"/>
      <c r="AS134" s="1131"/>
      <c r="AT134" s="1131"/>
      <c r="AU134" s="1131"/>
      <c r="AV134" s="1131"/>
      <c r="AW134" s="1131"/>
      <c r="AX134" s="1131"/>
      <c r="AY134" s="1131"/>
      <c r="AZ134" s="1131"/>
      <c r="BA134" s="1131"/>
      <c r="BB134" s="1131"/>
      <c r="BC134" s="1131"/>
      <c r="BD134" s="1131"/>
      <c r="BE134" s="1131"/>
    </row>
    <row r="135" spans="3:57" x14ac:dyDescent="0.15">
      <c r="C135" s="1131"/>
      <c r="D135" s="1131"/>
      <c r="E135" s="1131"/>
      <c r="F135" s="1131"/>
      <c r="G135" s="1131"/>
      <c r="H135" s="1131"/>
      <c r="I135" s="1131"/>
      <c r="J135" s="1131"/>
      <c r="K135" s="1131"/>
      <c r="L135" s="1131"/>
      <c r="M135" s="1131"/>
      <c r="N135" s="1131"/>
      <c r="O135" s="1131"/>
      <c r="P135" s="1131"/>
      <c r="Q135" s="1131"/>
      <c r="R135" s="1131"/>
      <c r="S135" s="1131"/>
      <c r="T135" s="1131"/>
      <c r="U135" s="1131"/>
      <c r="V135" s="1131"/>
      <c r="W135" s="1131"/>
      <c r="X135" s="1131"/>
      <c r="Y135" s="1131"/>
      <c r="Z135" s="1131"/>
      <c r="AA135" s="1131"/>
      <c r="AB135" s="1131"/>
      <c r="AC135" s="1131"/>
      <c r="AD135" s="1131"/>
      <c r="AE135" s="1131"/>
      <c r="AF135" s="1131"/>
      <c r="AG135" s="1131"/>
      <c r="AH135" s="1131"/>
      <c r="AI135" s="1131"/>
      <c r="AJ135" s="1131"/>
      <c r="AK135" s="1131"/>
      <c r="AL135" s="1131"/>
      <c r="AM135" s="1131"/>
      <c r="AN135" s="1131"/>
      <c r="AO135" s="1131"/>
      <c r="AP135" s="1131"/>
      <c r="AQ135" s="1131"/>
      <c r="AR135" s="1131"/>
      <c r="AS135" s="1131"/>
      <c r="AT135" s="1131"/>
      <c r="AU135" s="1131"/>
      <c r="AV135" s="1131"/>
      <c r="AW135" s="1131"/>
      <c r="AX135" s="1131"/>
      <c r="AY135" s="1131"/>
      <c r="AZ135" s="1131"/>
      <c r="BA135" s="1131"/>
      <c r="BB135" s="1131"/>
      <c r="BC135" s="1131"/>
      <c r="BD135" s="1131"/>
      <c r="BE135" s="1131"/>
    </row>
    <row r="136" spans="3:57" x14ac:dyDescent="0.15">
      <c r="C136" s="1131"/>
      <c r="D136" s="1131"/>
      <c r="E136" s="1131"/>
      <c r="F136" s="1131"/>
      <c r="G136" s="1131"/>
      <c r="H136" s="1131"/>
      <c r="I136" s="1131"/>
      <c r="J136" s="1131"/>
      <c r="K136" s="1131"/>
      <c r="L136" s="1131"/>
      <c r="M136" s="1131"/>
      <c r="N136" s="1131"/>
      <c r="O136" s="1131"/>
      <c r="P136" s="1131"/>
      <c r="Q136" s="1131"/>
      <c r="R136" s="1131"/>
      <c r="S136" s="1131"/>
      <c r="T136" s="1131"/>
      <c r="U136" s="1131"/>
      <c r="V136" s="1131"/>
      <c r="W136" s="1131"/>
      <c r="X136" s="1131"/>
      <c r="Y136" s="1131"/>
      <c r="Z136" s="1131"/>
      <c r="AA136" s="1131"/>
      <c r="AB136" s="1131"/>
      <c r="AC136" s="1131"/>
      <c r="AD136" s="1131"/>
      <c r="AE136" s="1131"/>
      <c r="AF136" s="1131"/>
      <c r="AG136" s="1131"/>
      <c r="AH136" s="1131"/>
      <c r="AI136" s="1131"/>
      <c r="AJ136" s="1131"/>
      <c r="AK136" s="1131"/>
      <c r="AL136" s="1131"/>
      <c r="AM136" s="1131"/>
      <c r="AN136" s="1131"/>
      <c r="AO136" s="1131"/>
      <c r="AP136" s="1131"/>
      <c r="AQ136" s="1131"/>
      <c r="AR136" s="1131"/>
      <c r="AS136" s="1131"/>
      <c r="AT136" s="1131"/>
      <c r="AU136" s="1131"/>
      <c r="AV136" s="1131"/>
      <c r="AW136" s="1131"/>
      <c r="AX136" s="1131"/>
      <c r="AY136" s="1131"/>
      <c r="AZ136" s="1131"/>
      <c r="BA136" s="1131"/>
      <c r="BB136" s="1131"/>
      <c r="BC136" s="1131"/>
      <c r="BD136" s="1131"/>
      <c r="BE136" s="1131"/>
    </row>
    <row r="137" spans="3:57" x14ac:dyDescent="0.15">
      <c r="C137" s="1131"/>
      <c r="D137" s="1131"/>
      <c r="E137" s="1131"/>
      <c r="F137" s="1131"/>
      <c r="G137" s="1131"/>
      <c r="H137" s="1131"/>
      <c r="I137" s="1131"/>
      <c r="J137" s="1131"/>
      <c r="K137" s="1131"/>
      <c r="L137" s="1131"/>
      <c r="M137" s="1131"/>
      <c r="N137" s="1131"/>
      <c r="O137" s="1131"/>
      <c r="P137" s="1131"/>
      <c r="Q137" s="1131"/>
      <c r="R137" s="1131"/>
      <c r="S137" s="1131"/>
      <c r="T137" s="1131"/>
      <c r="U137" s="1131"/>
      <c r="V137" s="1131"/>
      <c r="W137" s="1131"/>
      <c r="X137" s="1131"/>
      <c r="Y137" s="1131"/>
      <c r="Z137" s="1131"/>
      <c r="AA137" s="1131"/>
      <c r="AB137" s="1131"/>
      <c r="AC137" s="1131"/>
      <c r="AD137" s="1131"/>
      <c r="AE137" s="1131"/>
      <c r="AF137" s="1131"/>
      <c r="AG137" s="1131"/>
      <c r="AH137" s="1131"/>
      <c r="AI137" s="1131"/>
      <c r="AJ137" s="1131"/>
      <c r="AK137" s="1131"/>
      <c r="AL137" s="1131"/>
      <c r="AM137" s="1131"/>
      <c r="AN137" s="1131"/>
      <c r="AO137" s="1131"/>
      <c r="AP137" s="1131"/>
      <c r="AQ137" s="1131"/>
      <c r="AR137" s="1131"/>
      <c r="AS137" s="1131"/>
      <c r="AT137" s="1131"/>
      <c r="AU137" s="1131"/>
      <c r="AV137" s="1131"/>
      <c r="AW137" s="1131"/>
      <c r="AX137" s="1131"/>
      <c r="AY137" s="1131"/>
      <c r="AZ137" s="1131"/>
      <c r="BA137" s="1131"/>
      <c r="BB137" s="1131"/>
      <c r="BC137" s="1131"/>
      <c r="BD137" s="1131"/>
      <c r="BE137" s="1131"/>
    </row>
    <row r="138" spans="3:57" x14ac:dyDescent="0.15">
      <c r="C138" s="1131"/>
      <c r="D138" s="1131"/>
      <c r="E138" s="1131"/>
      <c r="F138" s="1131"/>
      <c r="G138" s="1131"/>
      <c r="H138" s="1131"/>
      <c r="I138" s="1131"/>
      <c r="J138" s="1131"/>
      <c r="K138" s="1131"/>
      <c r="L138" s="1131"/>
      <c r="M138" s="1131"/>
      <c r="N138" s="1131"/>
      <c r="O138" s="1131"/>
      <c r="P138" s="1131"/>
      <c r="Q138" s="1131"/>
      <c r="R138" s="1131"/>
      <c r="S138" s="1131"/>
      <c r="T138" s="1131"/>
      <c r="U138" s="1131"/>
      <c r="V138" s="1131"/>
      <c r="W138" s="1131"/>
      <c r="X138" s="1131"/>
      <c r="Y138" s="1131"/>
      <c r="Z138" s="1131"/>
      <c r="AA138" s="1131"/>
      <c r="AB138" s="1131"/>
      <c r="AC138" s="1131"/>
      <c r="AD138" s="1131"/>
      <c r="AE138" s="1131"/>
      <c r="AF138" s="1131"/>
      <c r="AG138" s="1131"/>
      <c r="AH138" s="1131"/>
      <c r="AI138" s="1131"/>
      <c r="AJ138" s="1131"/>
      <c r="AK138" s="1131"/>
      <c r="AL138" s="1131"/>
      <c r="AM138" s="1131"/>
      <c r="AN138" s="1131"/>
      <c r="AO138" s="1131"/>
      <c r="AP138" s="1131"/>
      <c r="AQ138" s="1131"/>
      <c r="AR138" s="1131"/>
      <c r="AS138" s="1131"/>
      <c r="AT138" s="1131"/>
      <c r="AU138" s="1131"/>
      <c r="AV138" s="1131"/>
      <c r="AW138" s="1131"/>
      <c r="AX138" s="1131"/>
      <c r="AY138" s="1131"/>
      <c r="AZ138" s="1131"/>
      <c r="BA138" s="1131"/>
      <c r="BB138" s="1131"/>
      <c r="BC138" s="1131"/>
      <c r="BD138" s="1131"/>
      <c r="BE138" s="1131"/>
    </row>
    <row r="139" spans="3:57" x14ac:dyDescent="0.15">
      <c r="C139" s="1131"/>
      <c r="D139" s="1131"/>
      <c r="E139" s="1131"/>
      <c r="F139" s="1131"/>
      <c r="G139" s="1131"/>
      <c r="H139" s="1131"/>
      <c r="I139" s="1131"/>
      <c r="J139" s="1131"/>
      <c r="K139" s="1131"/>
      <c r="L139" s="1131"/>
      <c r="M139" s="1131"/>
      <c r="N139" s="1131"/>
      <c r="O139" s="1131"/>
      <c r="P139" s="1131"/>
      <c r="Q139" s="1131"/>
      <c r="R139" s="1131"/>
      <c r="S139" s="1131"/>
      <c r="T139" s="1131"/>
      <c r="U139" s="1131"/>
      <c r="V139" s="1131"/>
      <c r="W139" s="1131"/>
      <c r="X139" s="1131"/>
      <c r="Y139" s="1131"/>
      <c r="Z139" s="1131"/>
      <c r="AA139" s="1131"/>
      <c r="AB139" s="1131"/>
      <c r="AC139" s="1131"/>
      <c r="AD139" s="1131"/>
      <c r="AE139" s="1131"/>
      <c r="AF139" s="1131"/>
      <c r="AG139" s="1131"/>
      <c r="AH139" s="1131"/>
      <c r="AI139" s="1131"/>
      <c r="AJ139" s="1131"/>
      <c r="AK139" s="1131"/>
      <c r="AL139" s="1131"/>
      <c r="AM139" s="1131"/>
      <c r="AN139" s="1131"/>
      <c r="AO139" s="1131"/>
      <c r="AP139" s="1131"/>
      <c r="AQ139" s="1131"/>
      <c r="AR139" s="1131"/>
      <c r="AS139" s="1131"/>
      <c r="AT139" s="1131"/>
      <c r="AU139" s="1131"/>
      <c r="AV139" s="1131"/>
      <c r="AW139" s="1131"/>
      <c r="AX139" s="1131"/>
      <c r="AY139" s="1131"/>
      <c r="AZ139" s="1131"/>
      <c r="BA139" s="1131"/>
      <c r="BB139" s="1131"/>
      <c r="BC139" s="1131"/>
      <c r="BD139" s="1131"/>
      <c r="BE139" s="1131"/>
    </row>
    <row r="140" spans="3:57" x14ac:dyDescent="0.15">
      <c r="C140" s="1131"/>
      <c r="D140" s="1131"/>
      <c r="E140" s="1131"/>
      <c r="F140" s="1131"/>
      <c r="G140" s="1131"/>
      <c r="H140" s="1131"/>
      <c r="I140" s="1131"/>
      <c r="J140" s="1131"/>
      <c r="K140" s="1131"/>
      <c r="L140" s="1131"/>
      <c r="M140" s="1131"/>
      <c r="N140" s="1131"/>
      <c r="O140" s="1131"/>
      <c r="P140" s="1131"/>
      <c r="Q140" s="1131"/>
      <c r="R140" s="1131"/>
      <c r="S140" s="1131"/>
      <c r="T140" s="1131"/>
      <c r="U140" s="1131"/>
      <c r="V140" s="1131"/>
      <c r="W140" s="1131"/>
      <c r="X140" s="1131"/>
      <c r="Y140" s="1131"/>
      <c r="Z140" s="1131"/>
      <c r="AA140" s="1131"/>
      <c r="AB140" s="1131"/>
      <c r="AC140" s="1131"/>
      <c r="AD140" s="1131"/>
      <c r="AE140" s="1131"/>
      <c r="AF140" s="1131"/>
      <c r="AG140" s="1131"/>
      <c r="AH140" s="1131"/>
      <c r="AI140" s="1131"/>
      <c r="AJ140" s="1131"/>
      <c r="AK140" s="1131"/>
      <c r="AL140" s="1131"/>
      <c r="AM140" s="1131"/>
      <c r="AN140" s="1131"/>
      <c r="AO140" s="1131"/>
      <c r="AP140" s="1131"/>
      <c r="AQ140" s="1131"/>
      <c r="AR140" s="1131"/>
      <c r="AS140" s="1131"/>
      <c r="AT140" s="1131"/>
      <c r="AU140" s="1131"/>
      <c r="AV140" s="1131"/>
      <c r="AW140" s="1131"/>
      <c r="AX140" s="1131"/>
      <c r="AY140" s="1131"/>
      <c r="AZ140" s="1131"/>
      <c r="BA140" s="1131"/>
      <c r="BB140" s="1131"/>
      <c r="BC140" s="1131"/>
      <c r="BD140" s="1131"/>
      <c r="BE140" s="1131"/>
    </row>
    <row r="141" spans="3:57" x14ac:dyDescent="0.15">
      <c r="C141" s="1131"/>
      <c r="D141" s="1131"/>
      <c r="E141" s="1131"/>
      <c r="F141" s="1131"/>
      <c r="G141" s="1131"/>
      <c r="H141" s="1131"/>
      <c r="I141" s="1131"/>
      <c r="J141" s="1131"/>
      <c r="K141" s="1131"/>
      <c r="L141" s="1131"/>
      <c r="M141" s="1131"/>
      <c r="N141" s="1131"/>
      <c r="O141" s="1131"/>
      <c r="P141" s="1131"/>
      <c r="Q141" s="1131"/>
      <c r="R141" s="1131"/>
      <c r="S141" s="1131"/>
      <c r="T141" s="1131"/>
      <c r="U141" s="1131"/>
      <c r="V141" s="1131"/>
      <c r="W141" s="1131"/>
      <c r="X141" s="1131"/>
      <c r="Y141" s="1131"/>
      <c r="Z141" s="1131"/>
      <c r="AA141" s="1131"/>
      <c r="AB141" s="1131"/>
      <c r="AC141" s="1131"/>
      <c r="AD141" s="1131"/>
      <c r="AE141" s="1131"/>
      <c r="AF141" s="1131"/>
      <c r="AG141" s="1131"/>
      <c r="AH141" s="1131"/>
      <c r="AI141" s="1131"/>
      <c r="AJ141" s="1131"/>
      <c r="AK141" s="1131"/>
      <c r="AL141" s="1131"/>
      <c r="AM141" s="1131"/>
      <c r="AN141" s="1131"/>
      <c r="AO141" s="1131"/>
      <c r="AP141" s="1131"/>
      <c r="AQ141" s="1131"/>
      <c r="AR141" s="1131"/>
      <c r="AS141" s="1131"/>
      <c r="AT141" s="1131"/>
      <c r="AU141" s="1131"/>
      <c r="AV141" s="1131"/>
      <c r="AW141" s="1131"/>
      <c r="AX141" s="1131"/>
      <c r="AY141" s="1131"/>
      <c r="AZ141" s="1131"/>
      <c r="BA141" s="1131"/>
      <c r="BB141" s="1131"/>
      <c r="BC141" s="1131"/>
      <c r="BD141" s="1131"/>
      <c r="BE141" s="1131"/>
    </row>
    <row r="142" spans="3:57" x14ac:dyDescent="0.15">
      <c r="C142" s="1131"/>
      <c r="D142" s="1131"/>
      <c r="E142" s="1131"/>
      <c r="F142" s="1131"/>
      <c r="G142" s="1131"/>
      <c r="H142" s="1131"/>
      <c r="I142" s="1131"/>
      <c r="J142" s="1131"/>
      <c r="K142" s="1131"/>
      <c r="L142" s="1131"/>
      <c r="M142" s="1131"/>
      <c r="N142" s="1131"/>
      <c r="O142" s="1131"/>
      <c r="P142" s="1131"/>
      <c r="Q142" s="1131"/>
      <c r="R142" s="1131"/>
      <c r="S142" s="1131"/>
      <c r="T142" s="1131"/>
      <c r="U142" s="1131"/>
      <c r="V142" s="1131"/>
      <c r="W142" s="1131"/>
      <c r="X142" s="1131"/>
      <c r="Y142" s="1131"/>
      <c r="Z142" s="1131"/>
      <c r="AA142" s="1131"/>
      <c r="AB142" s="1131"/>
      <c r="AC142" s="1131"/>
      <c r="AD142" s="1131"/>
      <c r="AE142" s="1131"/>
      <c r="AF142" s="1131"/>
      <c r="AG142" s="1131"/>
      <c r="AH142" s="1131"/>
      <c r="AI142" s="1131"/>
      <c r="AJ142" s="1131"/>
      <c r="AK142" s="1131"/>
      <c r="AL142" s="1131"/>
      <c r="AM142" s="1131"/>
      <c r="AN142" s="1131"/>
      <c r="AO142" s="1131"/>
      <c r="AP142" s="1131"/>
      <c r="AQ142" s="1131"/>
      <c r="AR142" s="1131"/>
      <c r="AS142" s="1131"/>
      <c r="AT142" s="1131"/>
      <c r="AU142" s="1131"/>
      <c r="AV142" s="1131"/>
      <c r="AW142" s="1131"/>
      <c r="AX142" s="1131"/>
      <c r="AY142" s="1131"/>
      <c r="AZ142" s="1131"/>
      <c r="BA142" s="1131"/>
      <c r="BB142" s="1131"/>
      <c r="BC142" s="1131"/>
      <c r="BD142" s="1131"/>
      <c r="BE142" s="1131"/>
    </row>
    <row r="143" spans="3:57" x14ac:dyDescent="0.15">
      <c r="C143" s="1131"/>
      <c r="D143" s="1131"/>
      <c r="E143" s="1131"/>
      <c r="F143" s="1131"/>
      <c r="G143" s="1131"/>
      <c r="H143" s="1131"/>
      <c r="I143" s="1131"/>
      <c r="J143" s="1131"/>
      <c r="K143" s="1131"/>
      <c r="L143" s="1131"/>
      <c r="M143" s="1131"/>
      <c r="N143" s="1131"/>
      <c r="O143" s="1131"/>
      <c r="P143" s="1131"/>
      <c r="Q143" s="1131"/>
      <c r="R143" s="1131"/>
      <c r="S143" s="1131"/>
      <c r="T143" s="1131"/>
      <c r="U143" s="1131"/>
      <c r="V143" s="1131"/>
      <c r="W143" s="1131"/>
      <c r="X143" s="1131"/>
      <c r="Y143" s="1131"/>
      <c r="Z143" s="1131"/>
      <c r="AA143" s="1131"/>
      <c r="AB143" s="1131"/>
      <c r="AC143" s="1131"/>
      <c r="AD143" s="1131"/>
      <c r="AE143" s="1131"/>
      <c r="AF143" s="1131"/>
      <c r="AG143" s="1131"/>
      <c r="AH143" s="1131"/>
      <c r="AI143" s="1131"/>
      <c r="AJ143" s="1131"/>
      <c r="AK143" s="1131"/>
      <c r="AL143" s="1131"/>
      <c r="AM143" s="1131"/>
      <c r="AN143" s="1131"/>
      <c r="AO143" s="1131"/>
      <c r="AP143" s="1131"/>
      <c r="AQ143" s="1131"/>
      <c r="AR143" s="1131"/>
      <c r="AS143" s="1131"/>
      <c r="AT143" s="1131"/>
      <c r="AU143" s="1131"/>
      <c r="AV143" s="1131"/>
      <c r="AW143" s="1131"/>
      <c r="AX143" s="1131"/>
      <c r="AY143" s="1131"/>
      <c r="AZ143" s="1131"/>
      <c r="BA143" s="1131"/>
      <c r="BB143" s="1131"/>
      <c r="BC143" s="1131"/>
      <c r="BD143" s="1131"/>
      <c r="BE143" s="1131"/>
    </row>
    <row r="144" spans="3:57" x14ac:dyDescent="0.15">
      <c r="C144" s="1131"/>
      <c r="D144" s="1131"/>
      <c r="E144" s="1131"/>
      <c r="F144" s="1131"/>
      <c r="G144" s="1131"/>
      <c r="H144" s="1131"/>
      <c r="I144" s="1131"/>
      <c r="J144" s="1131"/>
      <c r="K144" s="1131"/>
      <c r="L144" s="1131"/>
      <c r="M144" s="1131"/>
      <c r="N144" s="1131"/>
      <c r="O144" s="1131"/>
      <c r="P144" s="1131"/>
      <c r="Q144" s="1131"/>
      <c r="R144" s="1131"/>
      <c r="S144" s="1131"/>
      <c r="T144" s="1131"/>
      <c r="U144" s="1131"/>
      <c r="V144" s="1131"/>
      <c r="W144" s="1131"/>
      <c r="X144" s="1131"/>
      <c r="Y144" s="1131"/>
      <c r="Z144" s="1131"/>
      <c r="AA144" s="1131"/>
      <c r="AB144" s="1131"/>
      <c r="AC144" s="1131"/>
      <c r="AD144" s="1131"/>
      <c r="AE144" s="1131"/>
      <c r="AF144" s="1131"/>
      <c r="AG144" s="1131"/>
      <c r="AH144" s="1131"/>
      <c r="AI144" s="1131"/>
      <c r="AJ144" s="1131"/>
      <c r="AK144" s="1131"/>
      <c r="AL144" s="1131"/>
      <c r="AM144" s="1131"/>
      <c r="AN144" s="1131"/>
      <c r="AO144" s="1131"/>
      <c r="AP144" s="1131"/>
      <c r="AQ144" s="1131"/>
      <c r="AR144" s="1131"/>
      <c r="AS144" s="1131"/>
      <c r="AT144" s="1131"/>
      <c r="AU144" s="1131"/>
      <c r="AV144" s="1131"/>
      <c r="AW144" s="1131"/>
      <c r="AX144" s="1131"/>
      <c r="AY144" s="1131"/>
      <c r="AZ144" s="1131"/>
      <c r="BA144" s="1131"/>
      <c r="BB144" s="1131"/>
      <c r="BC144" s="1131"/>
      <c r="BD144" s="1131"/>
      <c r="BE144" s="1131"/>
    </row>
    <row r="145" spans="3:57" x14ac:dyDescent="0.15">
      <c r="C145" s="1131"/>
      <c r="D145" s="1131"/>
      <c r="E145" s="1131"/>
      <c r="F145" s="1131"/>
      <c r="G145" s="1131"/>
      <c r="H145" s="1131"/>
      <c r="I145" s="1131"/>
      <c r="J145" s="1131"/>
      <c r="K145" s="1131"/>
      <c r="L145" s="1131"/>
      <c r="M145" s="1131"/>
      <c r="N145" s="1131"/>
      <c r="O145" s="1131"/>
      <c r="P145" s="1131"/>
      <c r="Q145" s="1131"/>
      <c r="R145" s="1131"/>
      <c r="S145" s="1131"/>
      <c r="T145" s="1131"/>
      <c r="U145" s="1131"/>
      <c r="V145" s="1131"/>
      <c r="W145" s="1131"/>
      <c r="X145" s="1131"/>
      <c r="Y145" s="1131"/>
      <c r="Z145" s="1131"/>
      <c r="AA145" s="1131"/>
      <c r="AB145" s="1131"/>
      <c r="AC145" s="1131"/>
      <c r="AD145" s="1131"/>
      <c r="AE145" s="1131"/>
      <c r="AF145" s="1131"/>
      <c r="AG145" s="1131"/>
      <c r="AH145" s="1131"/>
      <c r="AI145" s="1131"/>
      <c r="AJ145" s="1131"/>
      <c r="AK145" s="1131"/>
      <c r="AL145" s="1131"/>
      <c r="AM145" s="1131"/>
      <c r="AN145" s="1131"/>
      <c r="AO145" s="1131"/>
      <c r="AP145" s="1131"/>
      <c r="AQ145" s="1131"/>
      <c r="AR145" s="1131"/>
      <c r="AS145" s="1131"/>
      <c r="AT145" s="1131"/>
      <c r="AU145" s="1131"/>
      <c r="AV145" s="1131"/>
      <c r="AW145" s="1131"/>
      <c r="AX145" s="1131"/>
      <c r="AY145" s="1131"/>
      <c r="AZ145" s="1131"/>
      <c r="BA145" s="1131"/>
      <c r="BB145" s="1131"/>
      <c r="BC145" s="1131"/>
      <c r="BD145" s="1131"/>
      <c r="BE145" s="1131"/>
    </row>
    <row r="146" spans="3:57" x14ac:dyDescent="0.15">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c r="AR146" s="1131"/>
      <c r="AS146" s="1131"/>
      <c r="AT146" s="1131"/>
      <c r="AU146" s="1131"/>
      <c r="AV146" s="1131"/>
      <c r="AW146" s="1131"/>
      <c r="AX146" s="1131"/>
      <c r="AY146" s="1131"/>
      <c r="AZ146" s="1131"/>
      <c r="BA146" s="1131"/>
      <c r="BB146" s="1131"/>
      <c r="BC146" s="1131"/>
      <c r="BD146" s="1131"/>
      <c r="BE146" s="1131"/>
    </row>
    <row r="147" spans="3:57" x14ac:dyDescent="0.15">
      <c r="C147" s="1131"/>
      <c r="D147" s="1131"/>
      <c r="E147" s="1131"/>
      <c r="F147" s="1131"/>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c r="AR147" s="1131"/>
      <c r="AS147" s="1131"/>
      <c r="AT147" s="1131"/>
      <c r="AU147" s="1131"/>
      <c r="AV147" s="1131"/>
      <c r="AW147" s="1131"/>
      <c r="AX147" s="1131"/>
      <c r="AY147" s="1131"/>
      <c r="AZ147" s="1131"/>
      <c r="BA147" s="1131"/>
      <c r="BB147" s="1131"/>
      <c r="BC147" s="1131"/>
      <c r="BD147" s="1131"/>
      <c r="BE147" s="1131"/>
    </row>
    <row r="148" spans="3:57" x14ac:dyDescent="0.15">
      <c r="C148" s="1131"/>
      <c r="D148" s="1131"/>
      <c r="E148" s="1131"/>
      <c r="F148" s="1131"/>
      <c r="G148" s="1131"/>
      <c r="H148" s="1131"/>
      <c r="I148" s="1131"/>
      <c r="J148" s="1131"/>
      <c r="K148" s="1131"/>
      <c r="L148" s="1131"/>
      <c r="M148" s="1131"/>
      <c r="N148" s="1131"/>
      <c r="O148" s="1131"/>
      <c r="P148" s="1131"/>
      <c r="Q148" s="1131"/>
      <c r="R148" s="1131"/>
      <c r="S148" s="1131"/>
      <c r="T148" s="1131"/>
      <c r="U148" s="1131"/>
      <c r="V148" s="1131"/>
      <c r="W148" s="1131"/>
      <c r="X148" s="1131"/>
      <c r="Y148" s="1131"/>
      <c r="Z148" s="1131"/>
      <c r="AA148" s="1131"/>
      <c r="AB148" s="1131"/>
      <c r="AC148" s="1131"/>
      <c r="AD148" s="1131"/>
      <c r="AE148" s="1131"/>
      <c r="AF148" s="1131"/>
      <c r="AG148" s="1131"/>
      <c r="AH148" s="1131"/>
      <c r="AI148" s="1131"/>
      <c r="AJ148" s="1131"/>
      <c r="AK148" s="1131"/>
      <c r="AL148" s="1131"/>
      <c r="AM148" s="1131"/>
      <c r="AN148" s="1131"/>
      <c r="AO148" s="1131"/>
      <c r="AP148" s="1131"/>
      <c r="AQ148" s="1131"/>
      <c r="AR148" s="1131"/>
      <c r="AS148" s="1131"/>
      <c r="AT148" s="1131"/>
      <c r="AU148" s="1131"/>
      <c r="AV148" s="1131"/>
      <c r="AW148" s="1131"/>
      <c r="AX148" s="1131"/>
      <c r="AY148" s="1131"/>
      <c r="AZ148" s="1131"/>
      <c r="BA148" s="1131"/>
      <c r="BB148" s="1131"/>
      <c r="BC148" s="1131"/>
      <c r="BD148" s="1131"/>
      <c r="BE148" s="1131"/>
    </row>
    <row r="149" spans="3:57" x14ac:dyDescent="0.15">
      <c r="C149" s="1131"/>
      <c r="D149" s="1131"/>
      <c r="E149" s="1131"/>
      <c r="F149" s="1131"/>
      <c r="G149" s="1131"/>
      <c r="H149" s="1131"/>
      <c r="I149" s="1131"/>
      <c r="J149" s="1131"/>
      <c r="K149" s="1131"/>
      <c r="L149" s="1131"/>
      <c r="M149" s="1131"/>
      <c r="N149" s="1131"/>
      <c r="O149" s="1131"/>
      <c r="P149" s="1131"/>
      <c r="Q149" s="1131"/>
      <c r="R149" s="1131"/>
      <c r="S149" s="1131"/>
      <c r="T149" s="1131"/>
      <c r="U149" s="1131"/>
      <c r="V149" s="1131"/>
      <c r="W149" s="1131"/>
      <c r="X149" s="1131"/>
      <c r="Y149" s="1131"/>
      <c r="Z149" s="1131"/>
      <c r="AA149" s="1131"/>
      <c r="AB149" s="1131"/>
      <c r="AC149" s="1131"/>
      <c r="AD149" s="1131"/>
      <c r="AE149" s="1131"/>
      <c r="AF149" s="1131"/>
      <c r="AG149" s="1131"/>
      <c r="AH149" s="1131"/>
      <c r="AI149" s="1131"/>
      <c r="AJ149" s="1131"/>
      <c r="AK149" s="1131"/>
      <c r="AL149" s="1131"/>
      <c r="AM149" s="1131"/>
      <c r="AN149" s="1131"/>
      <c r="AO149" s="1131"/>
      <c r="AP149" s="1131"/>
      <c r="AQ149" s="1131"/>
      <c r="AR149" s="1131"/>
      <c r="AS149" s="1131"/>
      <c r="AT149" s="1131"/>
      <c r="AU149" s="1131"/>
      <c r="AV149" s="1131"/>
      <c r="AW149" s="1131"/>
      <c r="AX149" s="1131"/>
      <c r="AY149" s="1131"/>
      <c r="AZ149" s="1131"/>
      <c r="BA149" s="1131"/>
      <c r="BB149" s="1131"/>
      <c r="BC149" s="1131"/>
      <c r="BD149" s="1131"/>
      <c r="BE149" s="1131"/>
    </row>
    <row r="150" spans="3:57" x14ac:dyDescent="0.15">
      <c r="C150" s="1131"/>
      <c r="D150" s="1131"/>
      <c r="E150" s="1131"/>
      <c r="F150" s="1131"/>
      <c r="G150" s="1131"/>
      <c r="H150" s="1131"/>
      <c r="I150" s="1131"/>
      <c r="J150" s="1131"/>
      <c r="K150" s="1131"/>
      <c r="L150" s="1131"/>
      <c r="M150" s="1131"/>
      <c r="N150" s="1131"/>
      <c r="O150" s="1131"/>
      <c r="P150" s="1131"/>
      <c r="Q150" s="1131"/>
      <c r="R150" s="1131"/>
      <c r="S150" s="1131"/>
      <c r="T150" s="1131"/>
      <c r="U150" s="1131"/>
      <c r="V150" s="1131"/>
      <c r="W150" s="1131"/>
      <c r="X150" s="1131"/>
      <c r="Y150" s="1131"/>
      <c r="Z150" s="1131"/>
      <c r="AA150" s="1131"/>
      <c r="AB150" s="1131"/>
      <c r="AC150" s="1131"/>
      <c r="AD150" s="1131"/>
      <c r="AE150" s="1131"/>
      <c r="AF150" s="1131"/>
      <c r="AG150" s="1131"/>
      <c r="AH150" s="1131"/>
      <c r="AI150" s="1131"/>
      <c r="AJ150" s="1131"/>
      <c r="AK150" s="1131"/>
      <c r="AL150" s="1131"/>
      <c r="AM150" s="1131"/>
      <c r="AN150" s="1131"/>
      <c r="AO150" s="1131"/>
      <c r="AP150" s="1131"/>
      <c r="AQ150" s="1131"/>
      <c r="AR150" s="1131"/>
      <c r="AS150" s="1131"/>
      <c r="AT150" s="1131"/>
      <c r="AU150" s="1131"/>
      <c r="AV150" s="1131"/>
      <c r="AW150" s="1131"/>
      <c r="AX150" s="1131"/>
      <c r="AY150" s="1131"/>
      <c r="AZ150" s="1131"/>
      <c r="BA150" s="1131"/>
      <c r="BB150" s="1131"/>
      <c r="BC150" s="1131"/>
      <c r="BD150" s="1131"/>
      <c r="BE150" s="1131"/>
    </row>
    <row r="151" spans="3:57" x14ac:dyDescent="0.15">
      <c r="C151" s="1131"/>
      <c r="D151" s="1131"/>
      <c r="E151" s="1131"/>
      <c r="F151" s="1131"/>
      <c r="G151" s="1131"/>
      <c r="H151" s="1131"/>
      <c r="I151" s="1131"/>
      <c r="J151" s="1131"/>
      <c r="K151" s="1131"/>
      <c r="L151" s="1131"/>
      <c r="M151" s="1131"/>
      <c r="N151" s="1131"/>
      <c r="O151" s="1131"/>
      <c r="P151" s="1131"/>
      <c r="Q151" s="1131"/>
      <c r="R151" s="1131"/>
      <c r="S151" s="1131"/>
      <c r="T151" s="1131"/>
      <c r="U151" s="1131"/>
      <c r="V151" s="1131"/>
      <c r="W151" s="1131"/>
      <c r="X151" s="1131"/>
      <c r="Y151" s="1131"/>
      <c r="Z151" s="1131"/>
      <c r="AA151" s="1131"/>
      <c r="AB151" s="1131"/>
      <c r="AC151" s="1131"/>
      <c r="AD151" s="1131"/>
      <c r="AE151" s="1131"/>
      <c r="AF151" s="1131"/>
      <c r="AG151" s="1131"/>
      <c r="AH151" s="1131"/>
      <c r="AI151" s="1131"/>
      <c r="AJ151" s="1131"/>
      <c r="AK151" s="1131"/>
      <c r="AL151" s="1131"/>
      <c r="AM151" s="1131"/>
      <c r="AN151" s="1131"/>
      <c r="AO151" s="1131"/>
      <c r="AP151" s="1131"/>
      <c r="AQ151" s="1131"/>
      <c r="AR151" s="1131"/>
      <c r="AS151" s="1131"/>
      <c r="AT151" s="1131"/>
      <c r="AU151" s="1131"/>
      <c r="AV151" s="1131"/>
      <c r="AW151" s="1131"/>
      <c r="AX151" s="1131"/>
      <c r="AY151" s="1131"/>
      <c r="AZ151" s="1131"/>
      <c r="BA151" s="1131"/>
      <c r="BB151" s="1131"/>
      <c r="BC151" s="1131"/>
      <c r="BD151" s="1131"/>
      <c r="BE151" s="1131"/>
    </row>
    <row r="152" spans="3:57" x14ac:dyDescent="0.15">
      <c r="C152" s="1131"/>
      <c r="D152" s="1131"/>
      <c r="E152" s="1131"/>
      <c r="F152" s="1131"/>
      <c r="G152" s="1131"/>
      <c r="H152" s="1131"/>
      <c r="I152" s="1131"/>
      <c r="J152" s="1131"/>
      <c r="K152" s="1131"/>
      <c r="L152" s="1131"/>
      <c r="M152" s="1131"/>
      <c r="N152" s="1131"/>
      <c r="O152" s="1131"/>
      <c r="P152" s="1131"/>
      <c r="Q152" s="1131"/>
      <c r="R152" s="1131"/>
      <c r="S152" s="1131"/>
      <c r="T152" s="1131"/>
      <c r="U152" s="1131"/>
      <c r="V152" s="1131"/>
      <c r="W152" s="1131"/>
      <c r="X152" s="1131"/>
      <c r="Y152" s="1131"/>
      <c r="Z152" s="1131"/>
      <c r="AA152" s="1131"/>
      <c r="AB152" s="1131"/>
      <c r="AC152" s="1131"/>
      <c r="AD152" s="1131"/>
      <c r="AE152" s="1131"/>
      <c r="AF152" s="1131"/>
      <c r="AG152" s="1131"/>
      <c r="AH152" s="1131"/>
      <c r="AI152" s="1131"/>
      <c r="AJ152" s="1131"/>
      <c r="AK152" s="1131"/>
      <c r="AL152" s="1131"/>
      <c r="AM152" s="1131"/>
      <c r="AN152" s="1131"/>
      <c r="AO152" s="1131"/>
      <c r="AP152" s="1131"/>
      <c r="AQ152" s="1131"/>
      <c r="AR152" s="1131"/>
      <c r="AS152" s="1131"/>
      <c r="AT152" s="1131"/>
      <c r="AU152" s="1131"/>
      <c r="AV152" s="1131"/>
      <c r="AW152" s="1131"/>
      <c r="AX152" s="1131"/>
      <c r="AY152" s="1131"/>
      <c r="AZ152" s="1131"/>
      <c r="BA152" s="1131"/>
      <c r="BB152" s="1131"/>
      <c r="BC152" s="1131"/>
      <c r="BD152" s="1131"/>
      <c r="BE152" s="1131"/>
    </row>
    <row r="153" spans="3:57" x14ac:dyDescent="0.15">
      <c r="C153" s="1131"/>
      <c r="D153" s="1131"/>
      <c r="E153" s="1131"/>
      <c r="F153" s="1131"/>
      <c r="G153" s="1131"/>
      <c r="H153" s="1131"/>
      <c r="I153" s="1131"/>
      <c r="J153" s="1131"/>
      <c r="K153" s="1131"/>
      <c r="L153" s="1131"/>
      <c r="M153" s="1131"/>
      <c r="N153" s="1131"/>
      <c r="O153" s="1131"/>
      <c r="P153" s="1131"/>
      <c r="Q153" s="1131"/>
      <c r="R153" s="1131"/>
      <c r="S153" s="1131"/>
      <c r="T153" s="1131"/>
      <c r="U153" s="1131"/>
      <c r="V153" s="1131"/>
      <c r="W153" s="1131"/>
      <c r="X153" s="1131"/>
      <c r="Y153" s="1131"/>
      <c r="Z153" s="1131"/>
      <c r="AA153" s="1131"/>
      <c r="AB153" s="1131"/>
      <c r="AC153" s="1131"/>
      <c r="AD153" s="1131"/>
      <c r="AE153" s="1131"/>
      <c r="AF153" s="1131"/>
      <c r="AG153" s="1131"/>
      <c r="AH153" s="1131"/>
      <c r="AI153" s="1131"/>
      <c r="AJ153" s="1131"/>
      <c r="AK153" s="1131"/>
      <c r="AL153" s="1131"/>
      <c r="AM153" s="1131"/>
      <c r="AN153" s="1131"/>
      <c r="AO153" s="1131"/>
      <c r="AP153" s="1131"/>
      <c r="AQ153" s="1131"/>
      <c r="AR153" s="1131"/>
      <c r="AS153" s="1131"/>
      <c r="AT153" s="1131"/>
      <c r="AU153" s="1131"/>
      <c r="AV153" s="1131"/>
      <c r="AW153" s="1131"/>
      <c r="AX153" s="1131"/>
      <c r="AY153" s="1131"/>
      <c r="AZ153" s="1131"/>
      <c r="BA153" s="1131"/>
      <c r="BB153" s="1131"/>
      <c r="BC153" s="1131"/>
      <c r="BD153" s="1131"/>
      <c r="BE153" s="1131"/>
    </row>
    <row r="154" spans="3:57" x14ac:dyDescent="0.15">
      <c r="C154" s="1131"/>
      <c r="D154" s="1131"/>
      <c r="E154" s="1131"/>
      <c r="F154" s="1131"/>
      <c r="G154" s="1131"/>
      <c r="H154" s="1131"/>
      <c r="I154" s="1131"/>
      <c r="J154" s="1131"/>
      <c r="K154" s="1131"/>
      <c r="L154" s="1131"/>
      <c r="M154" s="1131"/>
      <c r="N154" s="1131"/>
      <c r="O154" s="1131"/>
      <c r="P154" s="1131"/>
      <c r="Q154" s="1131"/>
      <c r="R154" s="1131"/>
      <c r="S154" s="1131"/>
      <c r="T154" s="1131"/>
      <c r="U154" s="1131"/>
      <c r="V154" s="1131"/>
      <c r="W154" s="1131"/>
      <c r="X154" s="1131"/>
      <c r="Y154" s="1131"/>
      <c r="Z154" s="1131"/>
      <c r="AA154" s="1131"/>
      <c r="AB154" s="1131"/>
      <c r="AC154" s="1131"/>
      <c r="AD154" s="1131"/>
      <c r="AE154" s="1131"/>
      <c r="AF154" s="1131"/>
      <c r="AG154" s="1131"/>
      <c r="AH154" s="1131"/>
      <c r="AI154" s="1131"/>
      <c r="AJ154" s="1131"/>
      <c r="AK154" s="1131"/>
      <c r="AL154" s="1131"/>
      <c r="AM154" s="1131"/>
      <c r="AN154" s="1131"/>
      <c r="AO154" s="1131"/>
      <c r="AP154" s="1131"/>
      <c r="AQ154" s="1131"/>
      <c r="AR154" s="1131"/>
      <c r="AS154" s="1131"/>
      <c r="AT154" s="1131"/>
      <c r="AU154" s="1131"/>
      <c r="AV154" s="1131"/>
      <c r="AW154" s="1131"/>
      <c r="AX154" s="1131"/>
      <c r="AY154" s="1131"/>
      <c r="AZ154" s="1131"/>
      <c r="BA154" s="1131"/>
      <c r="BB154" s="1131"/>
      <c r="BC154" s="1131"/>
      <c r="BD154" s="1131"/>
      <c r="BE154" s="1131"/>
    </row>
    <row r="155" spans="3:57" x14ac:dyDescent="0.15">
      <c r="C155" s="1131"/>
      <c r="D155" s="1131"/>
      <c r="E155" s="1131"/>
      <c r="F155" s="1131"/>
      <c r="G155" s="1131"/>
      <c r="H155" s="1131"/>
      <c r="I155" s="1131"/>
      <c r="J155" s="1131"/>
      <c r="K155" s="1131"/>
      <c r="L155" s="1131"/>
      <c r="M155" s="1131"/>
      <c r="N155" s="1131"/>
      <c r="O155" s="1131"/>
      <c r="P155" s="1131"/>
      <c r="Q155" s="1131"/>
      <c r="R155" s="1131"/>
      <c r="S155" s="1131"/>
      <c r="T155" s="1131"/>
      <c r="U155" s="1131"/>
      <c r="V155" s="1131"/>
      <c r="W155" s="1131"/>
      <c r="X155" s="1131"/>
      <c r="Y155" s="1131"/>
      <c r="Z155" s="1131"/>
      <c r="AA155" s="1131"/>
      <c r="AB155" s="1131"/>
      <c r="AC155" s="1131"/>
      <c r="AD155" s="1131"/>
      <c r="AE155" s="1131"/>
      <c r="AF155" s="1131"/>
      <c r="AG155" s="1131"/>
      <c r="AH155" s="1131"/>
      <c r="AI155" s="1131"/>
      <c r="AJ155" s="1131"/>
      <c r="AK155" s="1131"/>
      <c r="AL155" s="1131"/>
      <c r="AM155" s="1131"/>
      <c r="AN155" s="1131"/>
      <c r="AO155" s="1131"/>
      <c r="AP155" s="1131"/>
      <c r="AQ155" s="1131"/>
      <c r="AR155" s="1131"/>
      <c r="AS155" s="1131"/>
      <c r="AT155" s="1131"/>
      <c r="AU155" s="1131"/>
      <c r="AV155" s="1131"/>
      <c r="AW155" s="1131"/>
      <c r="AX155" s="1131"/>
      <c r="AY155" s="1131"/>
      <c r="AZ155" s="1131"/>
      <c r="BA155" s="1131"/>
      <c r="BB155" s="1131"/>
      <c r="BC155" s="1131"/>
      <c r="BD155" s="1131"/>
      <c r="BE155" s="1131"/>
    </row>
    <row r="156" spans="3:57" x14ac:dyDescent="0.15">
      <c r="C156" s="1131"/>
      <c r="D156" s="1131"/>
      <c r="E156" s="1131"/>
      <c r="F156" s="1131"/>
      <c r="G156" s="1131"/>
      <c r="H156" s="1131"/>
      <c r="I156" s="1131"/>
      <c r="J156" s="1131"/>
      <c r="K156" s="1131"/>
      <c r="L156" s="1131"/>
      <c r="M156" s="1131"/>
      <c r="N156" s="1131"/>
      <c r="O156" s="1131"/>
      <c r="P156" s="1131"/>
      <c r="Q156" s="1131"/>
      <c r="R156" s="1131"/>
      <c r="S156" s="1131"/>
      <c r="T156" s="1131"/>
      <c r="U156" s="1131"/>
      <c r="V156" s="1131"/>
      <c r="W156" s="1131"/>
      <c r="X156" s="1131"/>
      <c r="Y156" s="1131"/>
      <c r="Z156" s="1131"/>
      <c r="AA156" s="1131"/>
      <c r="AB156" s="1131"/>
      <c r="AC156" s="1131"/>
      <c r="AD156" s="1131"/>
      <c r="AE156" s="1131"/>
      <c r="AF156" s="1131"/>
      <c r="AG156" s="1131"/>
      <c r="AH156" s="1131"/>
      <c r="AI156" s="1131"/>
      <c r="AJ156" s="1131"/>
      <c r="AK156" s="1131"/>
      <c r="AL156" s="1131"/>
      <c r="AM156" s="1131"/>
      <c r="AN156" s="1131"/>
      <c r="AO156" s="1131"/>
      <c r="AP156" s="1131"/>
      <c r="AQ156" s="1131"/>
      <c r="AR156" s="1131"/>
      <c r="AS156" s="1131"/>
      <c r="AT156" s="1131"/>
      <c r="AU156" s="1131"/>
      <c r="AV156" s="1131"/>
      <c r="AW156" s="1131"/>
      <c r="AX156" s="1131"/>
      <c r="AY156" s="1131"/>
      <c r="AZ156" s="1131"/>
      <c r="BA156" s="1131"/>
      <c r="BB156" s="1131"/>
      <c r="BC156" s="1131"/>
      <c r="BD156" s="1131"/>
      <c r="BE156" s="1131"/>
    </row>
    <row r="157" spans="3:57" x14ac:dyDescent="0.15">
      <c r="C157" s="1131"/>
      <c r="D157" s="1131"/>
      <c r="E157" s="1131"/>
      <c r="F157" s="1131"/>
      <c r="G157" s="1131"/>
      <c r="H157" s="1131"/>
      <c r="I157" s="1131"/>
      <c r="J157" s="1131"/>
      <c r="K157" s="1131"/>
      <c r="L157" s="1131"/>
      <c r="M157" s="1131"/>
      <c r="N157" s="1131"/>
      <c r="O157" s="1131"/>
      <c r="P157" s="1131"/>
      <c r="Q157" s="1131"/>
      <c r="R157" s="1131"/>
      <c r="S157" s="1131"/>
      <c r="T157" s="1131"/>
      <c r="U157" s="1131"/>
      <c r="V157" s="1131"/>
      <c r="W157" s="1131"/>
      <c r="X157" s="1131"/>
      <c r="Y157" s="1131"/>
      <c r="Z157" s="1131"/>
      <c r="AA157" s="1131"/>
      <c r="AB157" s="1131"/>
      <c r="AC157" s="1131"/>
      <c r="AD157" s="1131"/>
      <c r="AE157" s="1131"/>
      <c r="AF157" s="1131"/>
      <c r="AG157" s="1131"/>
      <c r="AH157" s="1131"/>
      <c r="AI157" s="1131"/>
      <c r="AJ157" s="1131"/>
      <c r="AK157" s="1131"/>
      <c r="AL157" s="1131"/>
      <c r="AM157" s="1131"/>
      <c r="AN157" s="1131"/>
      <c r="AO157" s="1131"/>
      <c r="AP157" s="1131"/>
      <c r="AQ157" s="1131"/>
      <c r="AR157" s="1131"/>
      <c r="AS157" s="1131"/>
      <c r="AT157" s="1131"/>
      <c r="AU157" s="1131"/>
      <c r="AV157" s="1131"/>
      <c r="AW157" s="1131"/>
      <c r="AX157" s="1131"/>
      <c r="AY157" s="1131"/>
      <c r="AZ157" s="1131"/>
      <c r="BA157" s="1131"/>
      <c r="BB157" s="1131"/>
      <c r="BC157" s="1131"/>
      <c r="BD157" s="1131"/>
      <c r="BE157" s="1131"/>
    </row>
    <row r="158" spans="3:57" x14ac:dyDescent="0.15">
      <c r="C158" s="1131"/>
      <c r="D158" s="1131"/>
      <c r="E158" s="1131"/>
      <c r="F158" s="1131"/>
      <c r="G158" s="1131"/>
      <c r="H158" s="1131"/>
      <c r="I158" s="1131"/>
      <c r="J158" s="1131"/>
      <c r="K158" s="1131"/>
      <c r="L158" s="1131"/>
      <c r="M158" s="1131"/>
      <c r="N158" s="1131"/>
      <c r="O158" s="1131"/>
      <c r="P158" s="1131"/>
      <c r="Q158" s="1131"/>
      <c r="R158" s="1131"/>
      <c r="S158" s="1131"/>
      <c r="T158" s="1131"/>
      <c r="U158" s="1131"/>
      <c r="V158" s="1131"/>
      <c r="W158" s="1131"/>
      <c r="X158" s="1131"/>
      <c r="Y158" s="1131"/>
      <c r="Z158" s="1131"/>
      <c r="AA158" s="1131"/>
      <c r="AB158" s="1131"/>
      <c r="AC158" s="1131"/>
      <c r="AD158" s="1131"/>
      <c r="AE158" s="1131"/>
      <c r="AF158" s="1131"/>
      <c r="AG158" s="1131"/>
      <c r="AH158" s="1131"/>
      <c r="AI158" s="1131"/>
      <c r="AJ158" s="1131"/>
      <c r="AK158" s="1131"/>
      <c r="AL158" s="1131"/>
      <c r="AM158" s="1131"/>
      <c r="AN158" s="1131"/>
      <c r="AO158" s="1131"/>
      <c r="AP158" s="1131"/>
      <c r="AQ158" s="1131"/>
      <c r="AR158" s="1131"/>
      <c r="AS158" s="1131"/>
      <c r="AT158" s="1131"/>
      <c r="AU158" s="1131"/>
      <c r="AV158" s="1131"/>
      <c r="AW158" s="1131"/>
      <c r="AX158" s="1131"/>
      <c r="AY158" s="1131"/>
      <c r="AZ158" s="1131"/>
      <c r="BA158" s="1131"/>
      <c r="BB158" s="1131"/>
      <c r="BC158" s="1131"/>
      <c r="BD158" s="1131"/>
      <c r="BE158" s="1131"/>
    </row>
    <row r="159" spans="3:57" x14ac:dyDescent="0.15">
      <c r="C159" s="1131"/>
      <c r="D159" s="1131"/>
      <c r="E159" s="1131"/>
      <c r="F159" s="1131"/>
      <c r="G159" s="1131"/>
      <c r="H159" s="1131"/>
      <c r="I159" s="1131"/>
      <c r="J159" s="1131"/>
      <c r="K159" s="1131"/>
      <c r="L159" s="1131"/>
      <c r="M159" s="1131"/>
      <c r="N159" s="1131"/>
      <c r="O159" s="1131"/>
      <c r="P159" s="1131"/>
      <c r="Q159" s="1131"/>
      <c r="R159" s="1131"/>
      <c r="S159" s="1131"/>
      <c r="T159" s="1131"/>
      <c r="U159" s="1131"/>
      <c r="V159" s="1131"/>
      <c r="W159" s="1131"/>
      <c r="X159" s="1131"/>
      <c r="Y159" s="1131"/>
      <c r="Z159" s="1131"/>
      <c r="AA159" s="1131"/>
      <c r="AB159" s="1131"/>
      <c r="AC159" s="1131"/>
      <c r="AD159" s="1131"/>
      <c r="AE159" s="1131"/>
      <c r="AF159" s="1131"/>
      <c r="AG159" s="1131"/>
      <c r="AH159" s="1131"/>
      <c r="AI159" s="1131"/>
      <c r="AJ159" s="1131"/>
      <c r="AK159" s="1131"/>
      <c r="AL159" s="1131"/>
      <c r="AM159" s="1131"/>
      <c r="AN159" s="1131"/>
      <c r="AO159" s="1131"/>
      <c r="AP159" s="1131"/>
      <c r="AQ159" s="1131"/>
      <c r="AR159" s="1131"/>
      <c r="AS159" s="1131"/>
      <c r="AT159" s="1131"/>
      <c r="AU159" s="1131"/>
      <c r="AV159" s="1131"/>
      <c r="AW159" s="1131"/>
      <c r="AX159" s="1131"/>
      <c r="AY159" s="1131"/>
      <c r="AZ159" s="1131"/>
      <c r="BA159" s="1131"/>
      <c r="BB159" s="1131"/>
      <c r="BC159" s="1131"/>
      <c r="BD159" s="1131"/>
      <c r="BE159" s="1131"/>
    </row>
    <row r="160" spans="3:57" x14ac:dyDescent="0.15">
      <c r="C160" s="1131"/>
      <c r="D160" s="1131"/>
      <c r="E160" s="1131"/>
      <c r="F160" s="1131"/>
      <c r="G160" s="1131"/>
      <c r="H160" s="1131"/>
      <c r="I160" s="1131"/>
      <c r="J160" s="1131"/>
      <c r="K160" s="1131"/>
      <c r="L160" s="1131"/>
      <c r="M160" s="1131"/>
      <c r="N160" s="1131"/>
      <c r="O160" s="1131"/>
      <c r="P160" s="1131"/>
      <c r="Q160" s="1131"/>
      <c r="R160" s="1131"/>
      <c r="S160" s="1131"/>
      <c r="T160" s="1131"/>
      <c r="U160" s="1131"/>
      <c r="V160" s="1131"/>
      <c r="W160" s="1131"/>
      <c r="X160" s="1131"/>
      <c r="Y160" s="1131"/>
      <c r="Z160" s="1131"/>
      <c r="AA160" s="1131"/>
      <c r="AB160" s="1131"/>
      <c r="AC160" s="1131"/>
      <c r="AD160" s="1131"/>
      <c r="AE160" s="1131"/>
      <c r="AF160" s="1131"/>
      <c r="AG160" s="1131"/>
      <c r="AH160" s="1131"/>
      <c r="AI160" s="1131"/>
      <c r="AJ160" s="1131"/>
      <c r="AK160" s="1131"/>
      <c r="AL160" s="1131"/>
      <c r="AM160" s="1131"/>
      <c r="AN160" s="1131"/>
      <c r="AO160" s="1131"/>
      <c r="AP160" s="1131"/>
      <c r="AQ160" s="1131"/>
      <c r="AR160" s="1131"/>
      <c r="AS160" s="1131"/>
      <c r="AT160" s="1131"/>
      <c r="AU160" s="1131"/>
      <c r="AV160" s="1131"/>
      <c r="AW160" s="1131"/>
      <c r="AX160" s="1131"/>
      <c r="AY160" s="1131"/>
      <c r="AZ160" s="1131"/>
      <c r="BA160" s="1131"/>
      <c r="BB160" s="1131"/>
      <c r="BC160" s="1131"/>
      <c r="BD160" s="1131"/>
      <c r="BE160" s="1131"/>
    </row>
    <row r="161" spans="3:57" x14ac:dyDescent="0.15">
      <c r="C161" s="1131"/>
      <c r="D161" s="1131"/>
      <c r="E161" s="1131"/>
      <c r="F161" s="1131"/>
      <c r="G161" s="1131"/>
      <c r="H161" s="1131"/>
      <c r="I161" s="1131"/>
      <c r="J161" s="1131"/>
      <c r="K161" s="1131"/>
      <c r="L161" s="1131"/>
      <c r="M161" s="1131"/>
      <c r="N161" s="1131"/>
      <c r="O161" s="1131"/>
      <c r="P161" s="1131"/>
      <c r="Q161" s="1131"/>
      <c r="R161" s="1131"/>
      <c r="S161" s="1131"/>
      <c r="T161" s="1131"/>
      <c r="U161" s="1131"/>
      <c r="V161" s="1131"/>
      <c r="W161" s="1131"/>
      <c r="X161" s="1131"/>
      <c r="Y161" s="1131"/>
      <c r="Z161" s="1131"/>
      <c r="AA161" s="1131"/>
      <c r="AB161" s="1131"/>
      <c r="AC161" s="1131"/>
      <c r="AD161" s="1131"/>
      <c r="AE161" s="1131"/>
      <c r="AF161" s="1131"/>
      <c r="AG161" s="1131"/>
      <c r="AH161" s="1131"/>
      <c r="AI161" s="1131"/>
      <c r="AJ161" s="1131"/>
      <c r="AK161" s="1131"/>
      <c r="AL161" s="1131"/>
      <c r="AM161" s="1131"/>
      <c r="AN161" s="1131"/>
      <c r="AO161" s="1131"/>
      <c r="AP161" s="1131"/>
      <c r="AQ161" s="1131"/>
      <c r="AR161" s="1131"/>
      <c r="AS161" s="1131"/>
      <c r="AT161" s="1131"/>
      <c r="AU161" s="1131"/>
      <c r="AV161" s="1131"/>
      <c r="AW161" s="1131"/>
      <c r="AX161" s="1131"/>
      <c r="AY161" s="1131"/>
      <c r="AZ161" s="1131"/>
      <c r="BA161" s="1131"/>
      <c r="BB161" s="1131"/>
      <c r="BC161" s="1131"/>
      <c r="BD161" s="1131"/>
      <c r="BE161" s="1131"/>
    </row>
    <row r="162" spans="3:57" x14ac:dyDescent="0.15">
      <c r="C162" s="1131"/>
      <c r="D162" s="1131"/>
      <c r="E162" s="1131"/>
      <c r="F162" s="1131"/>
      <c r="G162" s="1131"/>
      <c r="H162" s="1131"/>
      <c r="I162" s="1131"/>
      <c r="J162" s="1131"/>
      <c r="K162" s="1131"/>
      <c r="L162" s="1131"/>
      <c r="M162" s="1131"/>
      <c r="N162" s="1131"/>
      <c r="O162" s="1131"/>
      <c r="P162" s="1131"/>
      <c r="Q162" s="1131"/>
      <c r="R162" s="1131"/>
      <c r="S162" s="1131"/>
      <c r="T162" s="1131"/>
      <c r="U162" s="1131"/>
      <c r="V162" s="1131"/>
      <c r="W162" s="1131"/>
      <c r="X162" s="1131"/>
      <c r="Y162" s="1131"/>
      <c r="Z162" s="1131"/>
      <c r="AA162" s="1131"/>
      <c r="AB162" s="1131"/>
      <c r="AC162" s="1131"/>
      <c r="AD162" s="1131"/>
      <c r="AE162" s="1131"/>
      <c r="AF162" s="1131"/>
      <c r="AG162" s="1131"/>
      <c r="AH162" s="1131"/>
      <c r="AI162" s="1131"/>
      <c r="AJ162" s="1131"/>
      <c r="AK162" s="1131"/>
      <c r="AL162" s="1131"/>
      <c r="AM162" s="1131"/>
      <c r="AN162" s="1131"/>
      <c r="AO162" s="1131"/>
      <c r="AP162" s="1131"/>
      <c r="AQ162" s="1131"/>
      <c r="AR162" s="1131"/>
      <c r="AS162" s="1131"/>
      <c r="AT162" s="1131"/>
      <c r="AU162" s="1131"/>
      <c r="AV162" s="1131"/>
      <c r="AW162" s="1131"/>
      <c r="AX162" s="1131"/>
      <c r="AY162" s="1131"/>
      <c r="AZ162" s="1131"/>
      <c r="BA162" s="1131"/>
      <c r="BB162" s="1131"/>
      <c r="BC162" s="1131"/>
      <c r="BD162" s="1131"/>
      <c r="BE162" s="1131"/>
    </row>
    <row r="163" spans="3:57" x14ac:dyDescent="0.15">
      <c r="C163" s="1131"/>
      <c r="D163" s="1131"/>
      <c r="E163" s="1131"/>
      <c r="F163" s="1131"/>
      <c r="G163" s="1131"/>
      <c r="H163" s="1131"/>
      <c r="I163" s="1131"/>
      <c r="J163" s="1131"/>
      <c r="K163" s="1131"/>
      <c r="L163" s="1131"/>
      <c r="M163" s="1131"/>
      <c r="N163" s="1131"/>
      <c r="O163" s="1131"/>
      <c r="P163" s="1131"/>
      <c r="Q163" s="1131"/>
      <c r="R163" s="1131"/>
      <c r="S163" s="1131"/>
      <c r="T163" s="1131"/>
      <c r="U163" s="1131"/>
      <c r="V163" s="1131"/>
      <c r="W163" s="1131"/>
      <c r="X163" s="1131"/>
      <c r="Y163" s="1131"/>
      <c r="Z163" s="1131"/>
      <c r="AA163" s="1131"/>
      <c r="AB163" s="1131"/>
      <c r="AC163" s="1131"/>
      <c r="AD163" s="1131"/>
      <c r="AE163" s="1131"/>
      <c r="AF163" s="1131"/>
      <c r="AG163" s="1131"/>
      <c r="AH163" s="1131"/>
      <c r="AI163" s="1131"/>
      <c r="AJ163" s="1131"/>
      <c r="AK163" s="1131"/>
      <c r="AL163" s="1131"/>
      <c r="AM163" s="1131"/>
      <c r="AN163" s="1131"/>
      <c r="AO163" s="1131"/>
      <c r="AP163" s="1131"/>
      <c r="AQ163" s="1131"/>
      <c r="AR163" s="1131"/>
      <c r="AS163" s="1131"/>
      <c r="AT163" s="1131"/>
      <c r="AU163" s="1131"/>
      <c r="AV163" s="1131"/>
      <c r="AW163" s="1131"/>
      <c r="AX163" s="1131"/>
      <c r="AY163" s="1131"/>
      <c r="AZ163" s="1131"/>
      <c r="BA163" s="1131"/>
      <c r="BB163" s="1131"/>
      <c r="BC163" s="1131"/>
      <c r="BD163" s="1131"/>
      <c r="BE163" s="1131"/>
    </row>
  </sheetData>
  <mergeCells count="87">
    <mergeCell ref="C32:BD33"/>
    <mergeCell ref="C34:BE36"/>
    <mergeCell ref="AF27:AK27"/>
    <mergeCell ref="AL27:AZ27"/>
    <mergeCell ref="BA27:BE27"/>
    <mergeCell ref="AF28:AK28"/>
    <mergeCell ref="AL28:AZ28"/>
    <mergeCell ref="BA28:BE2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F22:AK22"/>
    <mergeCell ref="AL22:AZ22"/>
    <mergeCell ref="BA22:BE22"/>
    <mergeCell ref="AF19:AK19"/>
    <mergeCell ref="AL19:AZ19"/>
    <mergeCell ref="BA19:BE19"/>
    <mergeCell ref="AF20:AK20"/>
    <mergeCell ref="AL20:AZ20"/>
    <mergeCell ref="BA20:BE20"/>
    <mergeCell ref="AF17:AK17"/>
    <mergeCell ref="AL17:AZ17"/>
    <mergeCell ref="BA17:BE17"/>
    <mergeCell ref="AF18:AK18"/>
    <mergeCell ref="AL18:AZ18"/>
    <mergeCell ref="BA18:BE18"/>
    <mergeCell ref="AF15:AK15"/>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28"/>
    <mergeCell ref="B8:J28"/>
    <mergeCell ref="K8:N28"/>
    <mergeCell ref="O8:T28"/>
    <mergeCell ref="U8:Z28"/>
    <mergeCell ref="AA8:AE28"/>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6"/>
  <printOptions horizontalCentered="1"/>
  <pageMargins left="0.15748031496062992" right="0.15748031496062992" top="0.35433070866141736" bottom="0.27559055118110237" header="0.15748031496062992" footer="0.19685039370078741"/>
  <pageSetup paperSize="9" scale="55" fitToHeight="2" orientation="landscape" horizontalDpi="4294967293"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D32"/>
  <sheetViews>
    <sheetView view="pageBreakPreview" zoomScaleNormal="100" workbookViewId="0">
      <selection sqref="A1:AW1"/>
    </sheetView>
  </sheetViews>
  <sheetFormatPr defaultRowHeight="21" customHeight="1" x14ac:dyDescent="0.15"/>
  <cols>
    <col min="1" max="4" width="2.625" style="9" customWidth="1"/>
    <col min="5" max="18" width="2.625" style="8" customWidth="1"/>
    <col min="19" max="46" width="2.875" style="8" customWidth="1"/>
    <col min="47" max="56" width="2.625" style="8" customWidth="1"/>
    <col min="57" max="16384" width="9" style="8"/>
  </cols>
  <sheetData>
    <row r="1" spans="1:55" ht="21" customHeight="1" x14ac:dyDescent="0.15">
      <c r="A1" s="1786"/>
      <c r="B1" s="1786"/>
      <c r="C1" s="1786"/>
      <c r="D1" s="1786"/>
      <c r="E1" s="1786"/>
      <c r="F1" s="1786"/>
      <c r="G1" s="1786"/>
      <c r="H1" s="1786"/>
      <c r="I1" s="1786"/>
      <c r="J1" s="1786"/>
      <c r="K1" s="1786"/>
      <c r="L1" s="1786"/>
      <c r="M1" s="1786"/>
      <c r="N1" s="1786"/>
      <c r="O1" s="1786"/>
      <c r="P1" s="1786"/>
      <c r="Q1" s="1786"/>
      <c r="R1" s="1786"/>
      <c r="S1" s="1786"/>
      <c r="T1" s="1786"/>
      <c r="U1" s="1786"/>
      <c r="V1" s="1786"/>
      <c r="W1" s="1786"/>
      <c r="X1" s="1786"/>
      <c r="Y1" s="1786"/>
      <c r="Z1" s="1786"/>
      <c r="AA1" s="1786"/>
      <c r="AB1" s="1786"/>
      <c r="AC1" s="1786"/>
      <c r="AD1" s="1786"/>
      <c r="AE1" s="1786"/>
      <c r="AF1" s="1786"/>
      <c r="AG1" s="1786"/>
      <c r="AH1" s="1786"/>
      <c r="AI1" s="1786"/>
      <c r="AJ1" s="1786"/>
      <c r="AK1" s="1786"/>
      <c r="AL1" s="1786"/>
      <c r="AM1" s="1786"/>
      <c r="AN1" s="1786"/>
      <c r="AO1" s="1786"/>
      <c r="AP1" s="1786"/>
      <c r="AQ1" s="1786"/>
      <c r="AR1" s="1786"/>
      <c r="AS1" s="1786"/>
      <c r="AT1" s="1786"/>
      <c r="AU1" s="1786"/>
      <c r="AV1" s="1786"/>
      <c r="AW1" s="1786"/>
    </row>
    <row r="2" spans="1:55" ht="21" customHeight="1" x14ac:dyDescent="0.15">
      <c r="A2" s="1787" t="s">
        <v>88</v>
      </c>
      <c r="B2" s="1787"/>
      <c r="C2" s="1787"/>
      <c r="D2" s="1787"/>
      <c r="E2" s="1787"/>
      <c r="F2" s="1787"/>
      <c r="G2" s="1787"/>
      <c r="H2" s="1787"/>
      <c r="I2" s="1787"/>
      <c r="J2" s="1787"/>
      <c r="K2" s="1787"/>
      <c r="L2" s="1787"/>
      <c r="M2" s="1787"/>
      <c r="N2" s="1787"/>
      <c r="O2" s="1787"/>
      <c r="P2" s="1787"/>
      <c r="Q2" s="1787"/>
      <c r="R2" s="1787"/>
      <c r="S2" s="1787"/>
      <c r="T2" s="1787"/>
      <c r="U2" s="1787"/>
      <c r="V2" s="1787"/>
      <c r="W2" s="1787"/>
      <c r="X2" s="1787"/>
      <c r="Y2" s="1787"/>
      <c r="Z2" s="1787"/>
      <c r="AA2" s="1787"/>
      <c r="AB2" s="1787"/>
      <c r="AC2" s="1787"/>
      <c r="AD2" s="1787"/>
      <c r="AE2" s="1787"/>
      <c r="AF2" s="1787"/>
      <c r="AG2" s="1787"/>
      <c r="AH2" s="1787"/>
      <c r="AI2" s="1787"/>
      <c r="AJ2" s="1787"/>
      <c r="AK2" s="1787"/>
      <c r="AL2" s="1787"/>
      <c r="AM2" s="1787"/>
      <c r="AN2" s="1787"/>
      <c r="AO2" s="1787"/>
      <c r="AP2" s="1787"/>
      <c r="AQ2" s="1787"/>
      <c r="AR2" s="1787"/>
      <c r="AS2" s="1787"/>
      <c r="AT2" s="1787"/>
      <c r="AU2" s="1787"/>
      <c r="AV2" s="1787"/>
      <c r="AW2" s="1787"/>
      <c r="AX2" s="1787"/>
      <c r="AY2" s="1787"/>
      <c r="AZ2" s="1787"/>
      <c r="BA2" s="1787"/>
      <c r="BB2" s="1787"/>
      <c r="BC2" s="1787"/>
    </row>
    <row r="3" spans="1:55" ht="21" customHeight="1" thickBot="1" x14ac:dyDescent="0.2">
      <c r="A3" s="10"/>
      <c r="B3" s="10"/>
      <c r="C3" s="10"/>
      <c r="D3" s="10"/>
      <c r="E3" s="10"/>
    </row>
    <row r="4" spans="1:55" ht="21" customHeight="1" thickBot="1" x14ac:dyDescent="0.2">
      <c r="A4" s="1788" t="s">
        <v>89</v>
      </c>
      <c r="B4" s="1789"/>
      <c r="C4" s="1789"/>
      <c r="D4" s="1789"/>
      <c r="E4" s="1789"/>
      <c r="F4" s="1789"/>
      <c r="G4" s="1789"/>
      <c r="H4" s="1789"/>
      <c r="I4" s="1789"/>
      <c r="J4" s="1789"/>
      <c r="K4" s="1789"/>
      <c r="L4" s="1789"/>
      <c r="M4" s="1789"/>
      <c r="N4" s="1789"/>
      <c r="O4" s="1789"/>
      <c r="P4" s="1789"/>
      <c r="Q4" s="1789"/>
      <c r="R4" s="1789"/>
      <c r="S4" s="1789"/>
      <c r="T4" s="1789"/>
      <c r="U4" s="1789"/>
      <c r="V4" s="1789"/>
      <c r="W4" s="1789"/>
      <c r="X4" s="1789"/>
      <c r="Y4" s="1789"/>
      <c r="Z4" s="1789"/>
      <c r="AA4" s="1789"/>
      <c r="AB4" s="1789"/>
      <c r="AC4" s="1789"/>
      <c r="AD4" s="1789"/>
      <c r="AE4" s="1789"/>
      <c r="AF4" s="1789" t="s">
        <v>90</v>
      </c>
      <c r="AG4" s="1789"/>
      <c r="AH4" s="1789"/>
      <c r="AI4" s="1789"/>
      <c r="AJ4" s="1789"/>
      <c r="AK4" s="1789"/>
      <c r="AL4" s="1789"/>
      <c r="AM4" s="1789"/>
      <c r="AN4" s="1789"/>
      <c r="AO4" s="1789"/>
      <c r="AP4" s="1789"/>
      <c r="AQ4" s="1789"/>
      <c r="AR4" s="1789"/>
      <c r="AS4" s="1789"/>
      <c r="AT4" s="1789"/>
      <c r="AU4" s="1789"/>
      <c r="AV4" s="1789"/>
      <c r="AW4" s="1789"/>
      <c r="AX4" s="1789"/>
      <c r="AY4" s="1789"/>
      <c r="AZ4" s="1789"/>
      <c r="BA4" s="1789"/>
      <c r="BB4" s="1789"/>
      <c r="BC4" s="1790"/>
    </row>
    <row r="5" spans="1:55" ht="21" customHeight="1" thickBot="1" x14ac:dyDescent="0.2">
      <c r="A5" s="1774" t="s">
        <v>51</v>
      </c>
      <c r="B5" s="1775"/>
      <c r="C5" s="1775"/>
      <c r="D5" s="1775"/>
      <c r="E5" s="1775"/>
      <c r="F5" s="1775"/>
      <c r="G5" s="1775"/>
      <c r="H5" s="1776"/>
      <c r="I5" s="1777"/>
      <c r="J5" s="1777"/>
      <c r="K5" s="1777"/>
      <c r="L5" s="1777"/>
      <c r="M5" s="1777"/>
      <c r="N5" s="1777"/>
      <c r="O5" s="1777"/>
      <c r="P5" s="1777"/>
      <c r="Q5" s="1777"/>
      <c r="R5" s="1777"/>
      <c r="S5" s="1778" t="s">
        <v>445</v>
      </c>
      <c r="T5" s="1779"/>
      <c r="U5" s="1779"/>
      <c r="V5" s="1779"/>
      <c r="W5" s="1779"/>
      <c r="X5" s="1779"/>
      <c r="Y5" s="1779"/>
      <c r="Z5" s="1780"/>
      <c r="AA5" s="1781"/>
      <c r="AB5" s="1782"/>
      <c r="AC5" s="1782"/>
      <c r="AD5" s="1782"/>
      <c r="AE5" s="1782"/>
      <c r="AF5" s="1782"/>
      <c r="AG5" s="1782"/>
      <c r="AH5" s="1782"/>
      <c r="AI5" s="1782"/>
      <c r="AJ5" s="1783"/>
      <c r="AK5" s="1776" t="s">
        <v>91</v>
      </c>
      <c r="AL5" s="1777"/>
      <c r="AM5" s="1777"/>
      <c r="AN5" s="1777"/>
      <c r="AO5" s="1777"/>
      <c r="AP5" s="1777"/>
      <c r="AQ5" s="1777"/>
      <c r="AR5" s="1777"/>
      <c r="AS5" s="1784"/>
      <c r="AT5" s="1781"/>
      <c r="AU5" s="1782"/>
      <c r="AV5" s="1782"/>
      <c r="AW5" s="1782"/>
      <c r="AX5" s="1782"/>
      <c r="AY5" s="1782"/>
      <c r="AZ5" s="1782"/>
      <c r="BA5" s="1782"/>
      <c r="BB5" s="1782"/>
      <c r="BC5" s="1785"/>
    </row>
    <row r="6" spans="1:55" ht="21" customHeight="1" thickBot="1" x14ac:dyDescent="0.2">
      <c r="A6" s="1791" t="s">
        <v>245</v>
      </c>
      <c r="B6" s="1792"/>
      <c r="C6" s="1792"/>
      <c r="D6" s="1792"/>
      <c r="E6" s="1792"/>
      <c r="F6" s="1792"/>
      <c r="G6" s="1792"/>
      <c r="H6" s="1792"/>
      <c r="I6" s="1792"/>
      <c r="J6" s="1792"/>
      <c r="K6" s="1792"/>
      <c r="L6" s="1792"/>
      <c r="M6" s="1792"/>
      <c r="N6" s="1792"/>
      <c r="O6" s="1792"/>
      <c r="P6" s="1792"/>
      <c r="Q6" s="1792"/>
      <c r="R6" s="1792"/>
      <c r="S6" s="1792"/>
      <c r="T6" s="1792"/>
      <c r="U6" s="1792"/>
      <c r="V6" s="1792"/>
      <c r="W6" s="1792"/>
      <c r="X6" s="1792"/>
      <c r="Y6" s="1792"/>
      <c r="Z6" s="1792"/>
      <c r="AA6" s="1792"/>
      <c r="AB6" s="1792"/>
      <c r="AC6" s="1792"/>
      <c r="AD6" s="1792"/>
      <c r="AE6" s="1792"/>
      <c r="AF6" s="1792" t="s">
        <v>92</v>
      </c>
      <c r="AG6" s="1792"/>
      <c r="AH6" s="1792"/>
      <c r="AI6" s="1792"/>
      <c r="AJ6" s="1792"/>
      <c r="AK6" s="1792"/>
      <c r="AL6" s="1792"/>
      <c r="AM6" s="1792"/>
      <c r="AN6" s="1792"/>
      <c r="AO6" s="1792"/>
      <c r="AP6" s="1792"/>
      <c r="AQ6" s="1792"/>
      <c r="AR6" s="1792"/>
      <c r="AS6" s="1792"/>
      <c r="AT6" s="1792"/>
      <c r="AU6" s="1792"/>
      <c r="AV6" s="1792"/>
      <c r="AW6" s="1792"/>
      <c r="AX6" s="1792"/>
      <c r="AY6" s="1792"/>
      <c r="AZ6" s="1792"/>
      <c r="BA6" s="1792"/>
      <c r="BB6" s="1792"/>
      <c r="BC6" s="1793"/>
    </row>
    <row r="7" spans="1:55" ht="21" customHeight="1" x14ac:dyDescent="0.15">
      <c r="A7" s="1794" t="s">
        <v>62</v>
      </c>
      <c r="B7" s="1795"/>
      <c r="C7" s="1795"/>
      <c r="D7" s="1795"/>
      <c r="E7" s="1795"/>
      <c r="F7" s="1795"/>
      <c r="G7" s="1798" t="s">
        <v>61</v>
      </c>
      <c r="H7" s="1798"/>
      <c r="I7" s="1798"/>
      <c r="J7" s="1798"/>
      <c r="K7" s="1798"/>
      <c r="L7" s="1795" t="s">
        <v>238</v>
      </c>
      <c r="M7" s="1795"/>
      <c r="N7" s="1795"/>
      <c r="O7" s="1795"/>
      <c r="P7" s="1795"/>
      <c r="Q7" s="1795"/>
      <c r="R7" s="1800"/>
      <c r="S7" s="1794" t="s">
        <v>93</v>
      </c>
      <c r="T7" s="1795"/>
      <c r="U7" s="1795"/>
      <c r="V7" s="1795"/>
      <c r="W7" s="1795"/>
      <c r="X7" s="1795"/>
      <c r="Y7" s="1802"/>
      <c r="Z7" s="1794" t="s">
        <v>94</v>
      </c>
      <c r="AA7" s="1795"/>
      <c r="AB7" s="1795"/>
      <c r="AC7" s="1795"/>
      <c r="AD7" s="1795"/>
      <c r="AE7" s="1795"/>
      <c r="AF7" s="1802"/>
      <c r="AG7" s="1794" t="s">
        <v>95</v>
      </c>
      <c r="AH7" s="1795"/>
      <c r="AI7" s="1795"/>
      <c r="AJ7" s="1795"/>
      <c r="AK7" s="1795"/>
      <c r="AL7" s="1795"/>
      <c r="AM7" s="1802"/>
      <c r="AN7" s="1815" t="s">
        <v>96</v>
      </c>
      <c r="AO7" s="1795"/>
      <c r="AP7" s="1795"/>
      <c r="AQ7" s="1795"/>
      <c r="AR7" s="1795"/>
      <c r="AS7" s="1795"/>
      <c r="AT7" s="1800"/>
      <c r="AU7" s="1816" t="s">
        <v>97</v>
      </c>
      <c r="AV7" s="1798"/>
      <c r="AW7" s="1798"/>
      <c r="AX7" s="1798" t="s">
        <v>98</v>
      </c>
      <c r="AY7" s="1798"/>
      <c r="AZ7" s="1798"/>
      <c r="BA7" s="1798" t="s">
        <v>99</v>
      </c>
      <c r="BB7" s="1798"/>
      <c r="BC7" s="1818"/>
    </row>
    <row r="8" spans="1:55" ht="21" customHeight="1" x14ac:dyDescent="0.15">
      <c r="A8" s="1796"/>
      <c r="B8" s="1797"/>
      <c r="C8" s="1797"/>
      <c r="D8" s="1797"/>
      <c r="E8" s="1797"/>
      <c r="F8" s="1797"/>
      <c r="G8" s="1799"/>
      <c r="H8" s="1799"/>
      <c r="I8" s="1799"/>
      <c r="J8" s="1799"/>
      <c r="K8" s="1799"/>
      <c r="L8" s="1797"/>
      <c r="M8" s="1797"/>
      <c r="N8" s="1797"/>
      <c r="O8" s="1797"/>
      <c r="P8" s="1797"/>
      <c r="Q8" s="1797"/>
      <c r="R8" s="1801"/>
      <c r="S8" s="19">
        <v>1</v>
      </c>
      <c r="T8" s="20">
        <v>2</v>
      </c>
      <c r="U8" s="20">
        <v>3</v>
      </c>
      <c r="V8" s="20">
        <v>4</v>
      </c>
      <c r="W8" s="20">
        <v>5</v>
      </c>
      <c r="X8" s="20">
        <v>6</v>
      </c>
      <c r="Y8" s="21">
        <v>7</v>
      </c>
      <c r="Z8" s="19">
        <v>8</v>
      </c>
      <c r="AA8" s="20">
        <v>9</v>
      </c>
      <c r="AB8" s="20">
        <v>10</v>
      </c>
      <c r="AC8" s="20">
        <v>11</v>
      </c>
      <c r="AD8" s="20">
        <v>12</v>
      </c>
      <c r="AE8" s="20">
        <v>13</v>
      </c>
      <c r="AF8" s="21">
        <v>14</v>
      </c>
      <c r="AG8" s="19">
        <v>15</v>
      </c>
      <c r="AH8" s="20">
        <v>16</v>
      </c>
      <c r="AI8" s="20">
        <v>17</v>
      </c>
      <c r="AJ8" s="20">
        <v>18</v>
      </c>
      <c r="AK8" s="20">
        <v>19</v>
      </c>
      <c r="AL8" s="20">
        <v>20</v>
      </c>
      <c r="AM8" s="21">
        <v>21</v>
      </c>
      <c r="AN8" s="22">
        <v>22</v>
      </c>
      <c r="AO8" s="20">
        <v>23</v>
      </c>
      <c r="AP8" s="20">
        <v>24</v>
      </c>
      <c r="AQ8" s="20">
        <v>25</v>
      </c>
      <c r="AR8" s="20">
        <v>26</v>
      </c>
      <c r="AS8" s="20">
        <v>27</v>
      </c>
      <c r="AT8" s="44">
        <v>28</v>
      </c>
      <c r="AU8" s="1817"/>
      <c r="AV8" s="1799"/>
      <c r="AW8" s="1799"/>
      <c r="AX8" s="1799"/>
      <c r="AY8" s="1799"/>
      <c r="AZ8" s="1799"/>
      <c r="BA8" s="1799"/>
      <c r="BB8" s="1799"/>
      <c r="BC8" s="1819"/>
    </row>
    <row r="9" spans="1:55" ht="21" customHeight="1" x14ac:dyDescent="0.15">
      <c r="A9" s="1796"/>
      <c r="B9" s="1797"/>
      <c r="C9" s="1797"/>
      <c r="D9" s="1797"/>
      <c r="E9" s="1797"/>
      <c r="F9" s="1797"/>
      <c r="G9" s="1799"/>
      <c r="H9" s="1799"/>
      <c r="I9" s="1799"/>
      <c r="J9" s="1799"/>
      <c r="K9" s="1799"/>
      <c r="L9" s="1797"/>
      <c r="M9" s="1797"/>
      <c r="N9" s="1797"/>
      <c r="O9" s="1797"/>
      <c r="P9" s="1797"/>
      <c r="Q9" s="1797"/>
      <c r="R9" s="1801"/>
      <c r="S9" s="23" t="s">
        <v>107</v>
      </c>
      <c r="T9" s="201" t="s">
        <v>108</v>
      </c>
      <c r="U9" s="201" t="s">
        <v>109</v>
      </c>
      <c r="V9" s="201" t="s">
        <v>110</v>
      </c>
      <c r="W9" s="201" t="s">
        <v>111</v>
      </c>
      <c r="X9" s="201" t="s">
        <v>112</v>
      </c>
      <c r="Y9" s="45" t="s">
        <v>113</v>
      </c>
      <c r="Z9" s="23" t="s">
        <v>114</v>
      </c>
      <c r="AA9" s="201" t="s">
        <v>108</v>
      </c>
      <c r="AB9" s="201" t="s">
        <v>109</v>
      </c>
      <c r="AC9" s="201" t="s">
        <v>110</v>
      </c>
      <c r="AD9" s="201" t="s">
        <v>111</v>
      </c>
      <c r="AE9" s="201" t="s">
        <v>112</v>
      </c>
      <c r="AF9" s="45" t="s">
        <v>113</v>
      </c>
      <c r="AG9" s="23" t="s">
        <v>114</v>
      </c>
      <c r="AH9" s="201" t="s">
        <v>108</v>
      </c>
      <c r="AI9" s="201" t="s">
        <v>109</v>
      </c>
      <c r="AJ9" s="201" t="s">
        <v>110</v>
      </c>
      <c r="AK9" s="201" t="s">
        <v>111</v>
      </c>
      <c r="AL9" s="201" t="s">
        <v>112</v>
      </c>
      <c r="AM9" s="45" t="s">
        <v>113</v>
      </c>
      <c r="AN9" s="23" t="s">
        <v>114</v>
      </c>
      <c r="AO9" s="201" t="s">
        <v>108</v>
      </c>
      <c r="AP9" s="201" t="s">
        <v>109</v>
      </c>
      <c r="AQ9" s="201" t="s">
        <v>110</v>
      </c>
      <c r="AR9" s="201" t="s">
        <v>111</v>
      </c>
      <c r="AS9" s="201" t="s">
        <v>112</v>
      </c>
      <c r="AT9" s="45" t="s">
        <v>113</v>
      </c>
      <c r="AU9" s="1817"/>
      <c r="AV9" s="1799"/>
      <c r="AW9" s="1799"/>
      <c r="AX9" s="1799"/>
      <c r="AY9" s="1799"/>
      <c r="AZ9" s="1799"/>
      <c r="BA9" s="1799"/>
      <c r="BB9" s="1799"/>
      <c r="BC9" s="1819"/>
    </row>
    <row r="10" spans="1:55" ht="21" customHeight="1" x14ac:dyDescent="0.15">
      <c r="A10" s="1796" t="s">
        <v>193</v>
      </c>
      <c r="B10" s="1797"/>
      <c r="C10" s="1797"/>
      <c r="D10" s="1797"/>
      <c r="E10" s="1797"/>
      <c r="F10" s="1797"/>
      <c r="G10" s="1820"/>
      <c r="H10" s="1820"/>
      <c r="I10" s="1820"/>
      <c r="J10" s="1820"/>
      <c r="K10" s="1820"/>
      <c r="L10" s="1797"/>
      <c r="M10" s="1797"/>
      <c r="N10" s="1797"/>
      <c r="O10" s="1797"/>
      <c r="P10" s="1797"/>
      <c r="Q10" s="1797"/>
      <c r="R10" s="1801"/>
      <c r="S10" s="91"/>
      <c r="T10" s="277"/>
      <c r="U10" s="277"/>
      <c r="V10" s="277"/>
      <c r="W10" s="277"/>
      <c r="X10" s="277"/>
      <c r="Y10" s="278"/>
      <c r="Z10" s="91"/>
      <c r="AA10" s="277"/>
      <c r="AB10" s="277"/>
      <c r="AC10" s="277"/>
      <c r="AD10" s="277"/>
      <c r="AE10" s="277"/>
      <c r="AF10" s="278"/>
      <c r="AG10" s="91"/>
      <c r="AH10" s="277"/>
      <c r="AI10" s="277"/>
      <c r="AJ10" s="277"/>
      <c r="AK10" s="277"/>
      <c r="AL10" s="277"/>
      <c r="AM10" s="278"/>
      <c r="AN10" s="279"/>
      <c r="AO10" s="277"/>
      <c r="AP10" s="277"/>
      <c r="AQ10" s="277"/>
      <c r="AR10" s="277"/>
      <c r="AS10" s="277"/>
      <c r="AT10" s="46"/>
      <c r="AU10" s="1821">
        <f>SUM(S10:AT10)</f>
        <v>0</v>
      </c>
      <c r="AV10" s="1821"/>
      <c r="AW10" s="1822"/>
      <c r="AX10" s="1823">
        <f>ROUNDDOWN(AU10/4,2)</f>
        <v>0</v>
      </c>
      <c r="AY10" s="1821"/>
      <c r="AZ10" s="1822"/>
      <c r="BA10" s="1824" t="str">
        <f>IF(ISBLANK($AU$22),"",ROUNDDOWN(AX10/$AU$22,1))</f>
        <v/>
      </c>
      <c r="BB10" s="1825"/>
      <c r="BC10" s="1826"/>
    </row>
    <row r="11" spans="1:55" ht="21" customHeight="1" thickBot="1" x14ac:dyDescent="0.2">
      <c r="A11" s="1803" t="s">
        <v>25</v>
      </c>
      <c r="B11" s="1804"/>
      <c r="C11" s="1804"/>
      <c r="D11" s="1804"/>
      <c r="E11" s="1804"/>
      <c r="F11" s="1805"/>
      <c r="G11" s="1806"/>
      <c r="H11" s="1806"/>
      <c r="I11" s="1806"/>
      <c r="J11" s="1806"/>
      <c r="K11" s="1806"/>
      <c r="L11" s="1807"/>
      <c r="M11" s="1807"/>
      <c r="N11" s="1807"/>
      <c r="O11" s="1807"/>
      <c r="P11" s="1807"/>
      <c r="Q11" s="1807"/>
      <c r="R11" s="1808"/>
      <c r="S11" s="280"/>
      <c r="T11" s="281"/>
      <c r="U11" s="281"/>
      <c r="V11" s="281"/>
      <c r="W11" s="281"/>
      <c r="X11" s="282"/>
      <c r="Y11" s="283"/>
      <c r="Z11" s="280"/>
      <c r="AA11" s="281"/>
      <c r="AB11" s="281"/>
      <c r="AC11" s="281"/>
      <c r="AD11" s="281"/>
      <c r="AE11" s="282"/>
      <c r="AF11" s="283"/>
      <c r="AG11" s="280"/>
      <c r="AH11" s="281"/>
      <c r="AI11" s="281"/>
      <c r="AJ11" s="281"/>
      <c r="AK11" s="281"/>
      <c r="AL11" s="282"/>
      <c r="AM11" s="283"/>
      <c r="AN11" s="280"/>
      <c r="AO11" s="281"/>
      <c r="AP11" s="281"/>
      <c r="AQ11" s="281"/>
      <c r="AR11" s="281"/>
      <c r="AS11" s="282"/>
      <c r="AT11" s="98"/>
      <c r="AU11" s="1809">
        <f t="shared" ref="AU11:AU20" si="0">SUM(S11:AT11)</f>
        <v>0</v>
      </c>
      <c r="AV11" s="1809"/>
      <c r="AW11" s="1810"/>
      <c r="AX11" s="1811">
        <f>ROUNDDOWN(AU11/4,2)</f>
        <v>0</v>
      </c>
      <c r="AY11" s="1809"/>
      <c r="AZ11" s="1810"/>
      <c r="BA11" s="1812" t="str">
        <f>IF(ISBLANK($AU$22),"",ROUNDDOWN(AX11/$AU$22,1))</f>
        <v/>
      </c>
      <c r="BB11" s="1813"/>
      <c r="BC11" s="1814"/>
    </row>
    <row r="12" spans="1:55" ht="21" customHeight="1" thickTop="1" x14ac:dyDescent="0.15">
      <c r="A12" s="1830"/>
      <c r="B12" s="1831"/>
      <c r="C12" s="1831"/>
      <c r="D12" s="1831"/>
      <c r="E12" s="1831"/>
      <c r="F12" s="1831"/>
      <c r="G12" s="1832"/>
      <c r="H12" s="1832"/>
      <c r="I12" s="1832"/>
      <c r="J12" s="1832"/>
      <c r="K12" s="1832"/>
      <c r="L12" s="1831"/>
      <c r="M12" s="1831"/>
      <c r="N12" s="1831"/>
      <c r="O12" s="1831"/>
      <c r="P12" s="1831"/>
      <c r="Q12" s="1831"/>
      <c r="R12" s="1833"/>
      <c r="S12" s="284"/>
      <c r="T12" s="285"/>
      <c r="U12" s="285"/>
      <c r="V12" s="285"/>
      <c r="W12" s="285"/>
      <c r="X12" s="285"/>
      <c r="Y12" s="286"/>
      <c r="Z12" s="284"/>
      <c r="AA12" s="285"/>
      <c r="AB12" s="285"/>
      <c r="AC12" s="285"/>
      <c r="AD12" s="285"/>
      <c r="AE12" s="285"/>
      <c r="AF12" s="286"/>
      <c r="AG12" s="284"/>
      <c r="AH12" s="285"/>
      <c r="AI12" s="285"/>
      <c r="AJ12" s="285"/>
      <c r="AK12" s="285"/>
      <c r="AL12" s="285"/>
      <c r="AM12" s="286"/>
      <c r="AN12" s="287"/>
      <c r="AO12" s="285"/>
      <c r="AP12" s="285"/>
      <c r="AQ12" s="285"/>
      <c r="AR12" s="285"/>
      <c r="AS12" s="285"/>
      <c r="AT12" s="94"/>
      <c r="AU12" s="1834">
        <f>SUM(S12:AT12)</f>
        <v>0</v>
      </c>
      <c r="AV12" s="1834"/>
      <c r="AW12" s="1835"/>
      <c r="AX12" s="1836">
        <f t="shared" ref="AX12:AX20" si="1">ROUNDDOWN(AU12/4,2)</f>
        <v>0</v>
      </c>
      <c r="AY12" s="1834"/>
      <c r="AZ12" s="1835"/>
      <c r="BA12" s="1824" t="str">
        <f t="shared" ref="BA12:BA17" si="2">IF(ISBLANK($AU$22),"",ROUNDDOWN(AX12/$AU$22,1))</f>
        <v/>
      </c>
      <c r="BB12" s="1825"/>
      <c r="BC12" s="1826"/>
    </row>
    <row r="13" spans="1:55" ht="21" customHeight="1" x14ac:dyDescent="0.15">
      <c r="A13" s="1796"/>
      <c r="B13" s="1797"/>
      <c r="C13" s="1797"/>
      <c r="D13" s="1797"/>
      <c r="E13" s="1797"/>
      <c r="F13" s="1797"/>
      <c r="G13" s="1820"/>
      <c r="H13" s="1820"/>
      <c r="I13" s="1820"/>
      <c r="J13" s="1820"/>
      <c r="K13" s="1820"/>
      <c r="L13" s="1797"/>
      <c r="M13" s="1797"/>
      <c r="N13" s="1797"/>
      <c r="O13" s="1797"/>
      <c r="P13" s="1797"/>
      <c r="Q13" s="1797"/>
      <c r="R13" s="1801"/>
      <c r="S13" s="91"/>
      <c r="T13" s="285"/>
      <c r="U13" s="285"/>
      <c r="V13" s="285"/>
      <c r="W13" s="285"/>
      <c r="X13" s="277"/>
      <c r="Y13" s="278"/>
      <c r="Z13" s="91"/>
      <c r="AA13" s="277"/>
      <c r="AB13" s="277"/>
      <c r="AC13" s="277"/>
      <c r="AD13" s="277"/>
      <c r="AE13" s="277"/>
      <c r="AF13" s="278"/>
      <c r="AG13" s="91"/>
      <c r="AH13" s="277"/>
      <c r="AI13" s="277"/>
      <c r="AJ13" s="277"/>
      <c r="AK13" s="277"/>
      <c r="AL13" s="277"/>
      <c r="AM13" s="278"/>
      <c r="AN13" s="279"/>
      <c r="AO13" s="277"/>
      <c r="AP13" s="277"/>
      <c r="AQ13" s="277"/>
      <c r="AR13" s="277"/>
      <c r="AS13" s="277"/>
      <c r="AT13" s="46"/>
      <c r="AU13" s="1821">
        <f t="shared" si="0"/>
        <v>0</v>
      </c>
      <c r="AV13" s="1821"/>
      <c r="AW13" s="1822"/>
      <c r="AX13" s="1823">
        <f t="shared" si="1"/>
        <v>0</v>
      </c>
      <c r="AY13" s="1821"/>
      <c r="AZ13" s="1822"/>
      <c r="BA13" s="1827" t="str">
        <f t="shared" si="2"/>
        <v/>
      </c>
      <c r="BB13" s="1828"/>
      <c r="BC13" s="1829"/>
    </row>
    <row r="14" spans="1:55" ht="21" customHeight="1" x14ac:dyDescent="0.15">
      <c r="A14" s="1796"/>
      <c r="B14" s="1797"/>
      <c r="C14" s="1797"/>
      <c r="D14" s="1797"/>
      <c r="E14" s="1797"/>
      <c r="F14" s="1797"/>
      <c r="G14" s="1820"/>
      <c r="H14" s="1820"/>
      <c r="I14" s="1820"/>
      <c r="J14" s="1820"/>
      <c r="K14" s="1820"/>
      <c r="L14" s="1797"/>
      <c r="M14" s="1797"/>
      <c r="N14" s="1797"/>
      <c r="O14" s="1797"/>
      <c r="P14" s="1797"/>
      <c r="Q14" s="1797"/>
      <c r="R14" s="1801"/>
      <c r="S14" s="91"/>
      <c r="T14" s="277"/>
      <c r="U14" s="277"/>
      <c r="V14" s="277"/>
      <c r="W14" s="277"/>
      <c r="X14" s="277"/>
      <c r="Y14" s="278"/>
      <c r="Z14" s="91"/>
      <c r="AA14" s="277"/>
      <c r="AB14" s="277"/>
      <c r="AC14" s="277"/>
      <c r="AD14" s="277"/>
      <c r="AE14" s="277"/>
      <c r="AF14" s="278"/>
      <c r="AG14" s="91"/>
      <c r="AH14" s="277"/>
      <c r="AI14" s="277"/>
      <c r="AJ14" s="277"/>
      <c r="AK14" s="277"/>
      <c r="AL14" s="277"/>
      <c r="AM14" s="278"/>
      <c r="AN14" s="279"/>
      <c r="AO14" s="277"/>
      <c r="AP14" s="277"/>
      <c r="AQ14" s="277"/>
      <c r="AR14" s="277"/>
      <c r="AS14" s="277"/>
      <c r="AT14" s="46"/>
      <c r="AU14" s="1821">
        <f t="shared" si="0"/>
        <v>0</v>
      </c>
      <c r="AV14" s="1821"/>
      <c r="AW14" s="1822"/>
      <c r="AX14" s="1823">
        <f t="shared" si="1"/>
        <v>0</v>
      </c>
      <c r="AY14" s="1821"/>
      <c r="AZ14" s="1822"/>
      <c r="BA14" s="1827" t="str">
        <f t="shared" si="2"/>
        <v/>
      </c>
      <c r="BB14" s="1828"/>
      <c r="BC14" s="1829"/>
    </row>
    <row r="15" spans="1:55" ht="21" customHeight="1" x14ac:dyDescent="0.15">
      <c r="A15" s="1796"/>
      <c r="B15" s="1797"/>
      <c r="C15" s="1797"/>
      <c r="D15" s="1797"/>
      <c r="E15" s="1797"/>
      <c r="F15" s="1797"/>
      <c r="G15" s="1820"/>
      <c r="H15" s="1820"/>
      <c r="I15" s="1820"/>
      <c r="J15" s="1820"/>
      <c r="K15" s="1820"/>
      <c r="L15" s="1797"/>
      <c r="M15" s="1797"/>
      <c r="N15" s="1797"/>
      <c r="O15" s="1797"/>
      <c r="P15" s="1797"/>
      <c r="Q15" s="1797"/>
      <c r="R15" s="1801"/>
      <c r="S15" s="91"/>
      <c r="T15" s="277"/>
      <c r="U15" s="277"/>
      <c r="V15" s="277"/>
      <c r="W15" s="277"/>
      <c r="X15" s="277"/>
      <c r="Y15" s="278"/>
      <c r="Z15" s="91"/>
      <c r="AA15" s="277"/>
      <c r="AB15" s="277"/>
      <c r="AC15" s="277"/>
      <c r="AD15" s="277"/>
      <c r="AE15" s="277"/>
      <c r="AF15" s="278"/>
      <c r="AG15" s="91"/>
      <c r="AH15" s="277"/>
      <c r="AI15" s="277"/>
      <c r="AJ15" s="277"/>
      <c r="AK15" s="277"/>
      <c r="AL15" s="277"/>
      <c r="AM15" s="278"/>
      <c r="AN15" s="279"/>
      <c r="AO15" s="277"/>
      <c r="AP15" s="277"/>
      <c r="AQ15" s="277"/>
      <c r="AR15" s="277"/>
      <c r="AS15" s="277"/>
      <c r="AT15" s="46"/>
      <c r="AU15" s="1821">
        <f t="shared" si="0"/>
        <v>0</v>
      </c>
      <c r="AV15" s="1821"/>
      <c r="AW15" s="1822"/>
      <c r="AX15" s="1823">
        <f t="shared" si="1"/>
        <v>0</v>
      </c>
      <c r="AY15" s="1821"/>
      <c r="AZ15" s="1822"/>
      <c r="BA15" s="1827" t="str">
        <f t="shared" si="2"/>
        <v/>
      </c>
      <c r="BB15" s="1828"/>
      <c r="BC15" s="1829"/>
    </row>
    <row r="16" spans="1:55" ht="21" customHeight="1" x14ac:dyDescent="0.15">
      <c r="A16" s="1796"/>
      <c r="B16" s="1797"/>
      <c r="C16" s="1797"/>
      <c r="D16" s="1797"/>
      <c r="E16" s="1797"/>
      <c r="F16" s="1797"/>
      <c r="G16" s="1797"/>
      <c r="H16" s="1797"/>
      <c r="I16" s="1797"/>
      <c r="J16" s="1797"/>
      <c r="K16" s="1797"/>
      <c r="L16" s="1797"/>
      <c r="M16" s="1797"/>
      <c r="N16" s="1797"/>
      <c r="O16" s="1797"/>
      <c r="P16" s="1797"/>
      <c r="Q16" s="1797"/>
      <c r="R16" s="1801"/>
      <c r="S16" s="91"/>
      <c r="T16" s="277"/>
      <c r="U16" s="277"/>
      <c r="V16" s="277"/>
      <c r="W16" s="277"/>
      <c r="X16" s="277"/>
      <c r="Y16" s="278"/>
      <c r="Z16" s="91"/>
      <c r="AA16" s="277"/>
      <c r="AB16" s="277"/>
      <c r="AC16" s="277"/>
      <c r="AD16" s="277"/>
      <c r="AE16" s="277"/>
      <c r="AF16" s="278"/>
      <c r="AG16" s="91"/>
      <c r="AH16" s="277"/>
      <c r="AI16" s="277"/>
      <c r="AJ16" s="277"/>
      <c r="AK16" s="277"/>
      <c r="AL16" s="277"/>
      <c r="AM16" s="278"/>
      <c r="AN16" s="279"/>
      <c r="AO16" s="277"/>
      <c r="AP16" s="277"/>
      <c r="AQ16" s="277"/>
      <c r="AR16" s="277"/>
      <c r="AS16" s="277"/>
      <c r="AT16" s="46"/>
      <c r="AU16" s="1821">
        <f t="shared" si="0"/>
        <v>0</v>
      </c>
      <c r="AV16" s="1821"/>
      <c r="AW16" s="1822"/>
      <c r="AX16" s="1823">
        <f t="shared" si="1"/>
        <v>0</v>
      </c>
      <c r="AY16" s="1821"/>
      <c r="AZ16" s="1822"/>
      <c r="BA16" s="1827" t="str">
        <f>IF(ISBLANK($AU$22),"",ROUNDDOWN(AX16/$AU$22,1))</f>
        <v/>
      </c>
      <c r="BB16" s="1828"/>
      <c r="BC16" s="1829"/>
    </row>
    <row r="17" spans="1:56" ht="21" customHeight="1" thickBot="1" x14ac:dyDescent="0.2">
      <c r="A17" s="1796"/>
      <c r="B17" s="1797"/>
      <c r="C17" s="1797"/>
      <c r="D17" s="1797"/>
      <c r="E17" s="1797"/>
      <c r="F17" s="1797"/>
      <c r="G17" s="1797"/>
      <c r="H17" s="1797"/>
      <c r="I17" s="1797"/>
      <c r="J17" s="1797"/>
      <c r="K17" s="1797"/>
      <c r="L17" s="1797"/>
      <c r="M17" s="1797"/>
      <c r="N17" s="1797"/>
      <c r="O17" s="1797"/>
      <c r="P17" s="1797"/>
      <c r="Q17" s="1797"/>
      <c r="R17" s="1801"/>
      <c r="S17" s="91"/>
      <c r="T17" s="277"/>
      <c r="U17" s="277"/>
      <c r="V17" s="277"/>
      <c r="W17" s="277"/>
      <c r="X17" s="277"/>
      <c r="Y17" s="278"/>
      <c r="Z17" s="91"/>
      <c r="AA17" s="277"/>
      <c r="AB17" s="277"/>
      <c r="AC17" s="277"/>
      <c r="AD17" s="277"/>
      <c r="AE17" s="277"/>
      <c r="AF17" s="278"/>
      <c r="AG17" s="91"/>
      <c r="AH17" s="277"/>
      <c r="AI17" s="277"/>
      <c r="AJ17" s="277"/>
      <c r="AK17" s="277"/>
      <c r="AL17" s="277"/>
      <c r="AM17" s="278"/>
      <c r="AN17" s="279"/>
      <c r="AO17" s="277"/>
      <c r="AP17" s="277"/>
      <c r="AQ17" s="277"/>
      <c r="AR17" s="277"/>
      <c r="AS17" s="277"/>
      <c r="AT17" s="46"/>
      <c r="AU17" s="1821">
        <f t="shared" si="0"/>
        <v>0</v>
      </c>
      <c r="AV17" s="1821"/>
      <c r="AW17" s="1822"/>
      <c r="AX17" s="1823">
        <f t="shared" si="1"/>
        <v>0</v>
      </c>
      <c r="AY17" s="1821"/>
      <c r="AZ17" s="1822"/>
      <c r="BA17" s="1827" t="str">
        <f t="shared" si="2"/>
        <v/>
      </c>
      <c r="BB17" s="1828"/>
      <c r="BC17" s="1829"/>
    </row>
    <row r="18" spans="1:56" ht="21" customHeight="1" thickBot="1" x14ac:dyDescent="0.2">
      <c r="A18" s="1837" t="s">
        <v>131</v>
      </c>
      <c r="B18" s="1777"/>
      <c r="C18" s="1777"/>
      <c r="D18" s="1777"/>
      <c r="E18" s="1777"/>
      <c r="F18" s="1777"/>
      <c r="G18" s="1777"/>
      <c r="H18" s="1777"/>
      <c r="I18" s="1777"/>
      <c r="J18" s="1777"/>
      <c r="K18" s="1777"/>
      <c r="L18" s="1777"/>
      <c r="M18" s="1777"/>
      <c r="N18" s="1777"/>
      <c r="O18" s="1777"/>
      <c r="P18" s="1777"/>
      <c r="Q18" s="1777"/>
      <c r="R18" s="1838"/>
      <c r="S18" s="99">
        <f>SUM(S12:S17)</f>
        <v>0</v>
      </c>
      <c r="T18" s="99">
        <f t="shared" ref="T18:AT18" si="3">SUM(T12:T17)</f>
        <v>0</v>
      </c>
      <c r="U18" s="99">
        <f t="shared" si="3"/>
        <v>0</v>
      </c>
      <c r="V18" s="99">
        <f t="shared" si="3"/>
        <v>0</v>
      </c>
      <c r="W18" s="99">
        <f t="shared" si="3"/>
        <v>0</v>
      </c>
      <c r="X18" s="99">
        <f t="shared" si="3"/>
        <v>0</v>
      </c>
      <c r="Y18" s="100">
        <f t="shared" si="3"/>
        <v>0</v>
      </c>
      <c r="Z18" s="101">
        <f t="shared" si="3"/>
        <v>0</v>
      </c>
      <c r="AA18" s="99">
        <f t="shared" si="3"/>
        <v>0</v>
      </c>
      <c r="AB18" s="99">
        <f t="shared" si="3"/>
        <v>0</v>
      </c>
      <c r="AC18" s="99">
        <f t="shared" si="3"/>
        <v>0</v>
      </c>
      <c r="AD18" s="99">
        <f t="shared" si="3"/>
        <v>0</v>
      </c>
      <c r="AE18" s="99">
        <f t="shared" si="3"/>
        <v>0</v>
      </c>
      <c r="AF18" s="102">
        <f t="shared" si="3"/>
        <v>0</v>
      </c>
      <c r="AG18" s="103">
        <f t="shared" si="3"/>
        <v>0</v>
      </c>
      <c r="AH18" s="99">
        <f t="shared" si="3"/>
        <v>0</v>
      </c>
      <c r="AI18" s="99">
        <f t="shared" si="3"/>
        <v>0</v>
      </c>
      <c r="AJ18" s="99">
        <f t="shared" si="3"/>
        <v>0</v>
      </c>
      <c r="AK18" s="99">
        <f t="shared" si="3"/>
        <v>0</v>
      </c>
      <c r="AL18" s="99">
        <f t="shared" si="3"/>
        <v>0</v>
      </c>
      <c r="AM18" s="100">
        <f t="shared" si="3"/>
        <v>0</v>
      </c>
      <c r="AN18" s="101">
        <f t="shared" si="3"/>
        <v>0</v>
      </c>
      <c r="AO18" s="99">
        <f t="shared" si="3"/>
        <v>0</v>
      </c>
      <c r="AP18" s="99">
        <f t="shared" si="3"/>
        <v>0</v>
      </c>
      <c r="AQ18" s="99">
        <f t="shared" si="3"/>
        <v>0</v>
      </c>
      <c r="AR18" s="99">
        <f t="shared" si="3"/>
        <v>0</v>
      </c>
      <c r="AS18" s="99">
        <f t="shared" si="3"/>
        <v>0</v>
      </c>
      <c r="AT18" s="102">
        <f t="shared" si="3"/>
        <v>0</v>
      </c>
      <c r="AU18" s="1839">
        <f>SUM(AU12:AW17)</f>
        <v>0</v>
      </c>
      <c r="AV18" s="1840"/>
      <c r="AW18" s="1840"/>
      <c r="AX18" s="1840">
        <f>SUM(AX12:AZ17)</f>
        <v>0</v>
      </c>
      <c r="AY18" s="1840"/>
      <c r="AZ18" s="1840"/>
      <c r="BA18" s="1840">
        <f>SUM(BA12:BC17)</f>
        <v>0</v>
      </c>
      <c r="BB18" s="1840"/>
      <c r="BC18" s="1841"/>
    </row>
    <row r="19" spans="1:56" ht="21" customHeight="1" x14ac:dyDescent="0.15">
      <c r="A19" s="1796"/>
      <c r="B19" s="1797"/>
      <c r="C19" s="1797"/>
      <c r="D19" s="1797"/>
      <c r="E19" s="1797"/>
      <c r="F19" s="1797"/>
      <c r="G19" s="1820"/>
      <c r="H19" s="1820"/>
      <c r="I19" s="1820"/>
      <c r="J19" s="1820"/>
      <c r="K19" s="1820"/>
      <c r="L19" s="1797"/>
      <c r="M19" s="1797"/>
      <c r="N19" s="1797"/>
      <c r="O19" s="1797"/>
      <c r="P19" s="1797"/>
      <c r="Q19" s="1797"/>
      <c r="R19" s="1801"/>
      <c r="S19" s="91"/>
      <c r="T19" s="285"/>
      <c r="U19" s="285"/>
      <c r="V19" s="285"/>
      <c r="W19" s="285"/>
      <c r="X19" s="277"/>
      <c r="Y19" s="288"/>
      <c r="Z19" s="91"/>
      <c r="AA19" s="277"/>
      <c r="AB19" s="277"/>
      <c r="AC19" s="277"/>
      <c r="AD19" s="277"/>
      <c r="AE19" s="277"/>
      <c r="AF19" s="278"/>
      <c r="AG19" s="279"/>
      <c r="AH19" s="277"/>
      <c r="AI19" s="277"/>
      <c r="AJ19" s="277"/>
      <c r="AK19" s="277"/>
      <c r="AL19" s="277"/>
      <c r="AM19" s="288"/>
      <c r="AN19" s="91"/>
      <c r="AO19" s="277"/>
      <c r="AP19" s="277"/>
      <c r="AQ19" s="277"/>
      <c r="AR19" s="277"/>
      <c r="AS19" s="277"/>
      <c r="AT19" s="46"/>
      <c r="AU19" s="1821">
        <f t="shared" si="0"/>
        <v>0</v>
      </c>
      <c r="AV19" s="1821"/>
      <c r="AW19" s="1822"/>
      <c r="AX19" s="1823">
        <f t="shared" si="1"/>
        <v>0</v>
      </c>
      <c r="AY19" s="1821"/>
      <c r="AZ19" s="1822"/>
      <c r="BA19" s="1827" t="str">
        <f>IF(ISBLANK($AU$22),"",ROUNDDOWN(AX19/$AU$22,1))</f>
        <v/>
      </c>
      <c r="BB19" s="1828"/>
      <c r="BC19" s="1829"/>
    </row>
    <row r="20" spans="1:56" ht="21" customHeight="1" thickBot="1" x14ac:dyDescent="0.2">
      <c r="A20" s="1796"/>
      <c r="B20" s="1797"/>
      <c r="C20" s="1797"/>
      <c r="D20" s="1797"/>
      <c r="E20" s="1797"/>
      <c r="F20" s="1797"/>
      <c r="G20" s="1797"/>
      <c r="H20" s="1797"/>
      <c r="I20" s="1797"/>
      <c r="J20" s="1797"/>
      <c r="K20" s="1797"/>
      <c r="L20" s="1797"/>
      <c r="M20" s="1797"/>
      <c r="N20" s="1797"/>
      <c r="O20" s="1797"/>
      <c r="P20" s="1797"/>
      <c r="Q20" s="1797"/>
      <c r="R20" s="1801"/>
      <c r="S20" s="91"/>
      <c r="T20" s="277"/>
      <c r="U20" s="277"/>
      <c r="V20" s="277"/>
      <c r="W20" s="277"/>
      <c r="X20" s="277"/>
      <c r="Y20" s="288"/>
      <c r="Z20" s="91"/>
      <c r="AA20" s="277"/>
      <c r="AB20" s="277"/>
      <c r="AC20" s="277"/>
      <c r="AD20" s="277"/>
      <c r="AE20" s="277"/>
      <c r="AF20" s="278"/>
      <c r="AG20" s="279"/>
      <c r="AH20" s="277"/>
      <c r="AI20" s="277"/>
      <c r="AJ20" s="277"/>
      <c r="AK20" s="277"/>
      <c r="AL20" s="277"/>
      <c r="AM20" s="288"/>
      <c r="AN20" s="91"/>
      <c r="AO20" s="277"/>
      <c r="AP20" s="277"/>
      <c r="AQ20" s="277"/>
      <c r="AR20" s="277"/>
      <c r="AS20" s="277"/>
      <c r="AT20" s="46"/>
      <c r="AU20" s="1821">
        <f t="shared" si="0"/>
        <v>0</v>
      </c>
      <c r="AV20" s="1821"/>
      <c r="AW20" s="1822"/>
      <c r="AX20" s="1823">
        <f t="shared" si="1"/>
        <v>0</v>
      </c>
      <c r="AY20" s="1821"/>
      <c r="AZ20" s="1822"/>
      <c r="BA20" s="1827" t="str">
        <f>IF(ISBLANK($AU$22),"",ROUNDDOWN(AX20/$AU$22,1))</f>
        <v/>
      </c>
      <c r="BB20" s="1828"/>
      <c r="BC20" s="1829"/>
    </row>
    <row r="21" spans="1:56" ht="21" customHeight="1" thickBot="1" x14ac:dyDescent="0.2">
      <c r="A21" s="1837" t="s">
        <v>100</v>
      </c>
      <c r="B21" s="1777"/>
      <c r="C21" s="1777"/>
      <c r="D21" s="1777"/>
      <c r="E21" s="1777"/>
      <c r="F21" s="1777"/>
      <c r="G21" s="1777"/>
      <c r="H21" s="1777"/>
      <c r="I21" s="1777"/>
      <c r="J21" s="1777"/>
      <c r="K21" s="1777"/>
      <c r="L21" s="1777"/>
      <c r="M21" s="1777"/>
      <c r="N21" s="1777"/>
      <c r="O21" s="1777"/>
      <c r="P21" s="1777"/>
      <c r="Q21" s="1777"/>
      <c r="R21" s="1838"/>
      <c r="S21" s="99">
        <f>SUM(S10:S11)+S18+SUM(S19:S20)</f>
        <v>0</v>
      </c>
      <c r="T21" s="99">
        <f t="shared" ref="T21:AT21" si="4">SUM(T10:T11)+T18+SUM(T19:T20)</f>
        <v>0</v>
      </c>
      <c r="U21" s="99">
        <f t="shared" si="4"/>
        <v>0</v>
      </c>
      <c r="V21" s="99">
        <f t="shared" si="4"/>
        <v>0</v>
      </c>
      <c r="W21" s="99">
        <f t="shared" si="4"/>
        <v>0</v>
      </c>
      <c r="X21" s="99">
        <f t="shared" si="4"/>
        <v>0</v>
      </c>
      <c r="Y21" s="100">
        <f t="shared" si="4"/>
        <v>0</v>
      </c>
      <c r="Z21" s="101">
        <f t="shared" si="4"/>
        <v>0</v>
      </c>
      <c r="AA21" s="99">
        <f t="shared" si="4"/>
        <v>0</v>
      </c>
      <c r="AB21" s="99">
        <f>SUM(AB10:AB11)+AB18+SUM(AB19:AB20)</f>
        <v>0</v>
      </c>
      <c r="AC21" s="99">
        <f t="shared" si="4"/>
        <v>0</v>
      </c>
      <c r="AD21" s="99">
        <f t="shared" si="4"/>
        <v>0</v>
      </c>
      <c r="AE21" s="99">
        <f t="shared" si="4"/>
        <v>0</v>
      </c>
      <c r="AF21" s="102">
        <f t="shared" si="4"/>
        <v>0</v>
      </c>
      <c r="AG21" s="103">
        <f t="shared" si="4"/>
        <v>0</v>
      </c>
      <c r="AH21" s="99">
        <f t="shared" si="4"/>
        <v>0</v>
      </c>
      <c r="AI21" s="99">
        <f t="shared" si="4"/>
        <v>0</v>
      </c>
      <c r="AJ21" s="99">
        <f t="shared" si="4"/>
        <v>0</v>
      </c>
      <c r="AK21" s="99">
        <f t="shared" si="4"/>
        <v>0</v>
      </c>
      <c r="AL21" s="99">
        <f t="shared" si="4"/>
        <v>0</v>
      </c>
      <c r="AM21" s="100">
        <f t="shared" si="4"/>
        <v>0</v>
      </c>
      <c r="AN21" s="101">
        <f t="shared" si="4"/>
        <v>0</v>
      </c>
      <c r="AO21" s="99">
        <f t="shared" si="4"/>
        <v>0</v>
      </c>
      <c r="AP21" s="99">
        <f t="shared" si="4"/>
        <v>0</v>
      </c>
      <c r="AQ21" s="99">
        <f t="shared" si="4"/>
        <v>0</v>
      </c>
      <c r="AR21" s="99">
        <f t="shared" si="4"/>
        <v>0</v>
      </c>
      <c r="AS21" s="99">
        <f t="shared" si="4"/>
        <v>0</v>
      </c>
      <c r="AT21" s="102">
        <f t="shared" si="4"/>
        <v>0</v>
      </c>
      <c r="AU21" s="1842">
        <f>SUM(AU10:AU11)+AU18+SUM(AU19:AW20)</f>
        <v>0</v>
      </c>
      <c r="AV21" s="1842"/>
      <c r="AW21" s="1843"/>
      <c r="AX21" s="1842">
        <f>SUM(AX10:AX11)+AX18+SUM(AX19:AZ20)</f>
        <v>0</v>
      </c>
      <c r="AY21" s="1842"/>
      <c r="AZ21" s="1843"/>
      <c r="BA21" s="1844">
        <f>SUM(BA10:BA11)+BA18+SUM(BA19:BC20)</f>
        <v>0</v>
      </c>
      <c r="BB21" s="1845"/>
      <c r="BC21" s="1846"/>
    </row>
    <row r="22" spans="1:56" ht="21" customHeight="1" thickBot="1" x14ac:dyDescent="0.2">
      <c r="A22" s="1837" t="s">
        <v>101</v>
      </c>
      <c r="B22" s="1777"/>
      <c r="C22" s="1777"/>
      <c r="D22" s="1777"/>
      <c r="E22" s="1777"/>
      <c r="F22" s="1777"/>
      <c r="G22" s="1777"/>
      <c r="H22" s="1777"/>
      <c r="I22" s="1777"/>
      <c r="J22" s="1777"/>
      <c r="K22" s="1777"/>
      <c r="L22" s="1777"/>
      <c r="M22" s="1777"/>
      <c r="N22" s="1777"/>
      <c r="O22" s="1777"/>
      <c r="P22" s="1777"/>
      <c r="Q22" s="1777"/>
      <c r="R22" s="1777"/>
      <c r="S22" s="1847"/>
      <c r="T22" s="1847"/>
      <c r="U22" s="1847"/>
      <c r="V22" s="1847"/>
      <c r="W22" s="1847"/>
      <c r="X22" s="1847"/>
      <c r="Y22" s="1847"/>
      <c r="Z22" s="1847"/>
      <c r="AA22" s="1847"/>
      <c r="AB22" s="1847"/>
      <c r="AC22" s="1847"/>
      <c r="AD22" s="1847"/>
      <c r="AE22" s="1847"/>
      <c r="AF22" s="1847"/>
      <c r="AG22" s="1847"/>
      <c r="AH22" s="1847"/>
      <c r="AI22" s="1847"/>
      <c r="AJ22" s="1847"/>
      <c r="AK22" s="1847"/>
      <c r="AL22" s="1847"/>
      <c r="AM22" s="1847"/>
      <c r="AN22" s="1847"/>
      <c r="AO22" s="1847"/>
      <c r="AP22" s="1847"/>
      <c r="AQ22" s="1847"/>
      <c r="AR22" s="1847"/>
      <c r="AS22" s="1847"/>
      <c r="AT22" s="1848"/>
      <c r="AU22" s="1837"/>
      <c r="AV22" s="1777"/>
      <c r="AW22" s="1777"/>
      <c r="AX22" s="1777"/>
      <c r="AY22" s="1777"/>
      <c r="AZ22" s="1777"/>
      <c r="BA22" s="1777"/>
      <c r="BB22" s="1777"/>
      <c r="BC22" s="1838"/>
    </row>
    <row r="23" spans="1:56" ht="21" customHeight="1" thickBot="1" x14ac:dyDescent="0.2">
      <c r="A23" s="1851" t="s">
        <v>102</v>
      </c>
      <c r="B23" s="1852"/>
      <c r="C23" s="1852"/>
      <c r="D23" s="1852"/>
      <c r="E23" s="1852"/>
      <c r="F23" s="1852"/>
      <c r="G23" s="1852"/>
      <c r="H23" s="1852"/>
      <c r="I23" s="1852"/>
      <c r="J23" s="1852"/>
      <c r="K23" s="1852"/>
      <c r="L23" s="1852"/>
      <c r="M23" s="1852"/>
      <c r="N23" s="1852"/>
      <c r="O23" s="1852"/>
      <c r="P23" s="1852"/>
      <c r="Q23" s="1852"/>
      <c r="R23" s="1778"/>
      <c r="S23" s="289"/>
      <c r="T23" s="290"/>
      <c r="U23" s="290"/>
      <c r="V23" s="290"/>
      <c r="W23" s="290"/>
      <c r="X23" s="290"/>
      <c r="Y23" s="291"/>
      <c r="Z23" s="289"/>
      <c r="AA23" s="290"/>
      <c r="AB23" s="290"/>
      <c r="AC23" s="290"/>
      <c r="AD23" s="290"/>
      <c r="AE23" s="290"/>
      <c r="AF23" s="292"/>
      <c r="AG23" s="289"/>
      <c r="AH23" s="290"/>
      <c r="AI23" s="290"/>
      <c r="AJ23" s="290"/>
      <c r="AK23" s="290"/>
      <c r="AL23" s="290"/>
      <c r="AM23" s="292"/>
      <c r="AN23" s="289"/>
      <c r="AO23" s="290"/>
      <c r="AP23" s="290"/>
      <c r="AQ23" s="290"/>
      <c r="AR23" s="290"/>
      <c r="AS23" s="290"/>
      <c r="AT23" s="292"/>
      <c r="AU23" s="1853">
        <f>SUM(S23:AT23)</f>
        <v>0</v>
      </c>
      <c r="AV23" s="1854"/>
      <c r="AW23" s="1855"/>
      <c r="AX23" s="1856"/>
      <c r="AY23" s="1857"/>
      <c r="AZ23" s="1858"/>
      <c r="BA23" s="1856"/>
      <c r="BB23" s="1857"/>
      <c r="BC23" s="1859"/>
    </row>
    <row r="24" spans="1:56" ht="19.5" customHeight="1" x14ac:dyDescent="0.15">
      <c r="A24" s="1850" t="s">
        <v>103</v>
      </c>
      <c r="B24" s="1850"/>
      <c r="C24" s="1850"/>
      <c r="D24" s="1850"/>
      <c r="E24" s="1850"/>
      <c r="F24" s="1850"/>
      <c r="G24" s="1850"/>
      <c r="H24" s="1850"/>
      <c r="I24" s="1850"/>
      <c r="J24" s="1850"/>
      <c r="K24" s="1850"/>
      <c r="L24" s="1850"/>
      <c r="M24" s="1850"/>
      <c r="N24" s="1850"/>
      <c r="O24" s="1850"/>
      <c r="P24" s="1850"/>
      <c r="Q24" s="1850"/>
      <c r="R24" s="1850"/>
      <c r="S24" s="1850"/>
      <c r="T24" s="1850"/>
      <c r="U24" s="1850"/>
      <c r="V24" s="1850"/>
      <c r="W24" s="1850"/>
      <c r="X24" s="1850"/>
      <c r="Y24" s="1850"/>
      <c r="Z24" s="1850"/>
      <c r="AA24" s="1850"/>
      <c r="AB24" s="1850"/>
      <c r="AC24" s="1850"/>
      <c r="AD24" s="1850"/>
      <c r="AE24" s="1850"/>
      <c r="AF24" s="1850"/>
      <c r="AG24" s="1850"/>
      <c r="AH24" s="1850"/>
      <c r="AI24" s="1850"/>
      <c r="AJ24" s="1850"/>
      <c r="AK24" s="1850"/>
      <c r="AL24" s="1850"/>
      <c r="AM24" s="1850"/>
      <c r="AN24" s="1850"/>
      <c r="AO24" s="1850"/>
      <c r="AP24" s="1850"/>
      <c r="AQ24" s="1850"/>
      <c r="AR24" s="1850"/>
      <c r="AS24" s="1850"/>
      <c r="AT24" s="1850"/>
      <c r="AU24" s="1850"/>
      <c r="AV24" s="1850"/>
      <c r="AW24" s="1850"/>
      <c r="AX24" s="1850"/>
      <c r="AY24" s="1850"/>
      <c r="AZ24" s="1850"/>
      <c r="BA24" s="1850"/>
      <c r="BB24" s="1850"/>
      <c r="BC24" s="1850"/>
      <c r="BD24" s="1850"/>
    </row>
    <row r="25" spans="1:56" ht="19.5" customHeight="1" x14ac:dyDescent="0.15">
      <c r="A25" s="1860" t="s">
        <v>1511</v>
      </c>
      <c r="B25" s="1860"/>
      <c r="C25" s="1860"/>
      <c r="D25" s="1860"/>
      <c r="E25" s="1860"/>
      <c r="F25" s="1860"/>
      <c r="G25" s="1860"/>
      <c r="H25" s="1860"/>
      <c r="I25" s="1860"/>
      <c r="J25" s="1860"/>
      <c r="K25" s="1860"/>
      <c r="L25" s="1860"/>
      <c r="M25" s="1860"/>
      <c r="N25" s="1860"/>
      <c r="O25" s="1860"/>
      <c r="P25" s="1860"/>
      <c r="Q25" s="1860"/>
      <c r="R25" s="1860"/>
      <c r="S25" s="1860"/>
      <c r="T25" s="1860"/>
      <c r="U25" s="1860"/>
      <c r="V25" s="1860"/>
      <c r="W25" s="1860"/>
      <c r="X25" s="1860"/>
      <c r="Y25" s="1860"/>
      <c r="Z25" s="1860"/>
      <c r="AA25" s="1860"/>
      <c r="AB25" s="1860"/>
      <c r="AC25" s="1860"/>
      <c r="AD25" s="1860"/>
      <c r="AE25" s="1860"/>
      <c r="AF25" s="1860"/>
      <c r="AG25" s="1860"/>
      <c r="AH25" s="1860"/>
      <c r="AI25" s="1860"/>
      <c r="AJ25" s="1860"/>
      <c r="AK25" s="1860"/>
      <c r="AL25" s="1860"/>
      <c r="AM25" s="1860"/>
      <c r="AN25" s="1860"/>
      <c r="AO25" s="1860"/>
      <c r="AP25" s="1860"/>
      <c r="AQ25" s="1860"/>
      <c r="AR25" s="1860"/>
      <c r="AS25" s="1860"/>
      <c r="AT25" s="1860"/>
      <c r="AU25" s="1860"/>
      <c r="AV25" s="1860"/>
      <c r="AW25" s="1860"/>
      <c r="AX25" s="1860"/>
      <c r="AY25" s="1860"/>
      <c r="AZ25" s="1860"/>
      <c r="BA25" s="1860"/>
      <c r="BB25" s="1860"/>
      <c r="BC25" s="1860"/>
      <c r="BD25" s="1860"/>
    </row>
    <row r="26" spans="1:56" ht="19.5" customHeight="1" x14ac:dyDescent="0.15">
      <c r="A26" s="1860"/>
      <c r="B26" s="1860"/>
      <c r="C26" s="1860"/>
      <c r="D26" s="1860"/>
      <c r="E26" s="1860"/>
      <c r="F26" s="1860"/>
      <c r="G26" s="1860"/>
      <c r="H26" s="1860"/>
      <c r="I26" s="1860"/>
      <c r="J26" s="1860"/>
      <c r="K26" s="1860"/>
      <c r="L26" s="1860"/>
      <c r="M26" s="1860"/>
      <c r="N26" s="1860"/>
      <c r="O26" s="1860"/>
      <c r="P26" s="1860"/>
      <c r="Q26" s="1860"/>
      <c r="R26" s="1860"/>
      <c r="S26" s="1860"/>
      <c r="T26" s="1860"/>
      <c r="U26" s="1860"/>
      <c r="V26" s="1860"/>
      <c r="W26" s="1860"/>
      <c r="X26" s="1860"/>
      <c r="Y26" s="1860"/>
      <c r="Z26" s="1860"/>
      <c r="AA26" s="1860"/>
      <c r="AB26" s="1860"/>
      <c r="AC26" s="1860"/>
      <c r="AD26" s="1860"/>
      <c r="AE26" s="1860"/>
      <c r="AF26" s="1860"/>
      <c r="AG26" s="1860"/>
      <c r="AH26" s="1860"/>
      <c r="AI26" s="1860"/>
      <c r="AJ26" s="1860"/>
      <c r="AK26" s="1860"/>
      <c r="AL26" s="1860"/>
      <c r="AM26" s="1860"/>
      <c r="AN26" s="1860"/>
      <c r="AO26" s="1860"/>
      <c r="AP26" s="1860"/>
      <c r="AQ26" s="1860"/>
      <c r="AR26" s="1860"/>
      <c r="AS26" s="1860"/>
      <c r="AT26" s="1860"/>
      <c r="AU26" s="1860"/>
      <c r="AV26" s="1860"/>
      <c r="AW26" s="1860"/>
      <c r="AX26" s="1860"/>
      <c r="AY26" s="1860"/>
      <c r="AZ26" s="1860"/>
      <c r="BA26" s="1860"/>
      <c r="BB26" s="1860"/>
      <c r="BC26" s="1860"/>
      <c r="BD26" s="1860"/>
    </row>
    <row r="27" spans="1:56" ht="19.5" customHeight="1" x14ac:dyDescent="0.15">
      <c r="A27" s="1849" t="s">
        <v>31</v>
      </c>
      <c r="B27" s="1849"/>
      <c r="C27" s="1849"/>
      <c r="D27" s="1849"/>
      <c r="E27" s="1849"/>
      <c r="F27" s="1849"/>
      <c r="G27" s="1849"/>
      <c r="H27" s="1849"/>
      <c r="I27" s="1849"/>
      <c r="J27" s="1849"/>
      <c r="K27" s="1849"/>
      <c r="L27" s="1849"/>
      <c r="M27" s="1849"/>
      <c r="N27" s="1849"/>
      <c r="O27" s="1849"/>
      <c r="P27" s="1849"/>
      <c r="Q27" s="1849"/>
      <c r="R27" s="1849"/>
      <c r="S27" s="1849"/>
      <c r="T27" s="1849"/>
      <c r="U27" s="1849"/>
      <c r="V27" s="1849"/>
      <c r="W27" s="1849"/>
      <c r="X27" s="1849"/>
      <c r="Y27" s="1849"/>
      <c r="Z27" s="1849"/>
      <c r="AA27" s="1849"/>
      <c r="AB27" s="1849"/>
      <c r="AC27" s="1849"/>
      <c r="AD27" s="1849"/>
      <c r="AE27" s="1849"/>
      <c r="AF27" s="1849"/>
      <c r="AG27" s="1849"/>
      <c r="AH27" s="1849"/>
      <c r="AI27" s="1849"/>
      <c r="AJ27" s="1849"/>
      <c r="AK27" s="1849"/>
      <c r="AL27" s="1849"/>
      <c r="AM27" s="1849"/>
      <c r="AN27" s="1849"/>
      <c r="AO27" s="1849"/>
      <c r="AP27" s="1849"/>
      <c r="AQ27" s="1849"/>
      <c r="AR27" s="1849"/>
      <c r="AS27" s="1849"/>
      <c r="AT27" s="1849"/>
      <c r="AU27" s="1849"/>
      <c r="AV27" s="1849"/>
      <c r="AW27" s="1849"/>
      <c r="AX27" s="1849"/>
      <c r="AY27" s="1849"/>
      <c r="AZ27" s="1849"/>
      <c r="BA27" s="1849"/>
      <c r="BB27" s="1849"/>
      <c r="BC27" s="1849"/>
      <c r="BD27" s="1849"/>
    </row>
    <row r="28" spans="1:56" ht="19.5" customHeight="1" x14ac:dyDescent="0.15">
      <c r="A28" s="1849"/>
      <c r="B28" s="1849"/>
      <c r="C28" s="1849"/>
      <c r="D28" s="1849"/>
      <c r="E28" s="1849"/>
      <c r="F28" s="1849"/>
      <c r="G28" s="1849"/>
      <c r="H28" s="1849"/>
      <c r="I28" s="1849"/>
      <c r="J28" s="1849"/>
      <c r="K28" s="1849"/>
      <c r="L28" s="1849"/>
      <c r="M28" s="1849"/>
      <c r="N28" s="1849"/>
      <c r="O28" s="1849"/>
      <c r="P28" s="1849"/>
      <c r="Q28" s="1849"/>
      <c r="R28" s="1849"/>
      <c r="S28" s="1849"/>
      <c r="T28" s="1849"/>
      <c r="U28" s="1849"/>
      <c r="V28" s="1849"/>
      <c r="W28" s="1849"/>
      <c r="X28" s="1849"/>
      <c r="Y28" s="1849"/>
      <c r="Z28" s="1849"/>
      <c r="AA28" s="1849"/>
      <c r="AB28" s="1849"/>
      <c r="AC28" s="1849"/>
      <c r="AD28" s="1849"/>
      <c r="AE28" s="1849"/>
      <c r="AF28" s="1849"/>
      <c r="AG28" s="1849"/>
      <c r="AH28" s="1849"/>
      <c r="AI28" s="1849"/>
      <c r="AJ28" s="1849"/>
      <c r="AK28" s="1849"/>
      <c r="AL28" s="1849"/>
      <c r="AM28" s="1849"/>
      <c r="AN28" s="1849"/>
      <c r="AO28" s="1849"/>
      <c r="AP28" s="1849"/>
      <c r="AQ28" s="1849"/>
      <c r="AR28" s="1849"/>
      <c r="AS28" s="1849"/>
      <c r="AT28" s="1849"/>
      <c r="AU28" s="1849"/>
      <c r="AV28" s="1849"/>
      <c r="AW28" s="1849"/>
      <c r="AX28" s="1849"/>
      <c r="AY28" s="1849"/>
      <c r="AZ28" s="1849"/>
      <c r="BA28" s="1849"/>
      <c r="BB28" s="1849"/>
      <c r="BC28" s="1849"/>
      <c r="BD28" s="1849"/>
    </row>
    <row r="29" spans="1:56" ht="19.5" customHeight="1" x14ac:dyDescent="0.15">
      <c r="A29" s="1850" t="s">
        <v>263</v>
      </c>
      <c r="B29" s="1850"/>
      <c r="C29" s="1850"/>
      <c r="D29" s="1850"/>
      <c r="E29" s="1850"/>
      <c r="F29" s="1850"/>
      <c r="G29" s="1850"/>
      <c r="H29" s="1850"/>
      <c r="I29" s="1850"/>
      <c r="J29" s="1850"/>
      <c r="K29" s="1850"/>
      <c r="L29" s="1850"/>
      <c r="M29" s="1850"/>
      <c r="N29" s="1850"/>
      <c r="O29" s="1850"/>
      <c r="P29" s="1850"/>
      <c r="Q29" s="1850"/>
      <c r="R29" s="1850"/>
      <c r="S29" s="1850"/>
      <c r="T29" s="1850"/>
      <c r="U29" s="1850"/>
      <c r="V29" s="1850"/>
      <c r="W29" s="1850"/>
      <c r="X29" s="1850"/>
      <c r="Y29" s="1850"/>
      <c r="Z29" s="1850"/>
      <c r="AA29" s="1850"/>
      <c r="AB29" s="1850"/>
      <c r="AC29" s="1850"/>
      <c r="AD29" s="1850"/>
      <c r="AE29" s="1850"/>
      <c r="AF29" s="1850"/>
      <c r="AG29" s="1850"/>
      <c r="AH29" s="1850"/>
      <c r="AI29" s="1850"/>
      <c r="AJ29" s="1850"/>
      <c r="AK29" s="1850"/>
      <c r="AL29" s="1850"/>
      <c r="AM29" s="1850"/>
      <c r="AN29" s="1850"/>
      <c r="AO29" s="1850"/>
      <c r="AP29" s="1850"/>
      <c r="AQ29" s="1850"/>
      <c r="AR29" s="1850"/>
      <c r="AS29" s="1850"/>
      <c r="AT29" s="1850"/>
      <c r="AU29" s="1850"/>
      <c r="AV29" s="1850"/>
      <c r="AW29" s="1850"/>
      <c r="AX29" s="1850"/>
      <c r="AY29" s="1850"/>
      <c r="AZ29" s="1850"/>
      <c r="BA29" s="1850"/>
      <c r="BB29" s="1850"/>
      <c r="BC29" s="1850"/>
      <c r="BD29" s="1850"/>
    </row>
    <row r="30" spans="1:56" ht="19.5" customHeight="1" x14ac:dyDescent="0.15">
      <c r="A30" s="1850" t="s">
        <v>32</v>
      </c>
      <c r="B30" s="1850"/>
      <c r="C30" s="1850"/>
      <c r="D30" s="1850"/>
      <c r="E30" s="1850"/>
      <c r="F30" s="1850"/>
      <c r="G30" s="1850"/>
      <c r="H30" s="1850"/>
      <c r="I30" s="1850"/>
      <c r="J30" s="1850"/>
      <c r="K30" s="1850"/>
      <c r="L30" s="1850"/>
      <c r="M30" s="1850"/>
      <c r="N30" s="1850"/>
      <c r="O30" s="1850"/>
      <c r="P30" s="1850"/>
      <c r="Q30" s="1850"/>
      <c r="R30" s="1850"/>
      <c r="S30" s="1850"/>
      <c r="T30" s="1850"/>
      <c r="U30" s="1850"/>
      <c r="V30" s="1850"/>
      <c r="W30" s="1850"/>
      <c r="X30" s="1850"/>
      <c r="Y30" s="1850"/>
      <c r="Z30" s="1850"/>
      <c r="AA30" s="1850"/>
      <c r="AB30" s="1850"/>
      <c r="AC30" s="1850"/>
      <c r="AD30" s="1850"/>
      <c r="AE30" s="1850"/>
      <c r="AF30" s="1850"/>
      <c r="AG30" s="1850"/>
      <c r="AH30" s="1850"/>
      <c r="AI30" s="1850"/>
      <c r="AJ30" s="1850"/>
      <c r="AK30" s="1850"/>
      <c r="AL30" s="1850"/>
      <c r="AM30" s="1850"/>
      <c r="AN30" s="1850"/>
      <c r="AO30" s="1850"/>
      <c r="AP30" s="1850"/>
      <c r="AQ30" s="1850"/>
      <c r="AR30" s="1850"/>
      <c r="AS30" s="1850"/>
      <c r="AT30" s="1850"/>
      <c r="AU30" s="1850"/>
      <c r="AV30" s="1850"/>
      <c r="AW30" s="1850"/>
      <c r="AX30" s="1850"/>
      <c r="AY30" s="1850"/>
      <c r="AZ30" s="1850"/>
      <c r="BA30" s="1850"/>
      <c r="BB30" s="1850"/>
      <c r="BC30" s="1850"/>
      <c r="BD30" s="1850"/>
    </row>
    <row r="31" spans="1:56" ht="19.5" customHeight="1" x14ac:dyDescent="0.15">
      <c r="A31" s="1849" t="s">
        <v>33</v>
      </c>
      <c r="B31" s="1849"/>
      <c r="C31" s="1849"/>
      <c r="D31" s="1849"/>
      <c r="E31" s="1849"/>
      <c r="F31" s="1849"/>
      <c r="G31" s="1849"/>
      <c r="H31" s="1849"/>
      <c r="I31" s="1849"/>
      <c r="J31" s="1849"/>
      <c r="K31" s="1849"/>
      <c r="L31" s="1849"/>
      <c r="M31" s="1849"/>
      <c r="N31" s="1849"/>
      <c r="O31" s="1849"/>
      <c r="P31" s="1849"/>
      <c r="Q31" s="1849"/>
      <c r="R31" s="1849"/>
      <c r="S31" s="1849"/>
      <c r="T31" s="1849"/>
      <c r="U31" s="1849"/>
      <c r="V31" s="1849"/>
      <c r="W31" s="1849"/>
      <c r="X31" s="1849"/>
      <c r="Y31" s="1849"/>
      <c r="Z31" s="1849"/>
      <c r="AA31" s="1849"/>
      <c r="AB31" s="1849"/>
      <c r="AC31" s="1849"/>
      <c r="AD31" s="1849"/>
      <c r="AE31" s="1849"/>
      <c r="AF31" s="1849"/>
      <c r="AG31" s="1849"/>
      <c r="AH31" s="1849"/>
      <c r="AI31" s="1849"/>
      <c r="AJ31" s="1849"/>
      <c r="AK31" s="1849"/>
      <c r="AL31" s="1849"/>
      <c r="AM31" s="1849"/>
      <c r="AN31" s="1849"/>
      <c r="AO31" s="1849"/>
      <c r="AP31" s="1849"/>
      <c r="AQ31" s="1849"/>
      <c r="AR31" s="1849"/>
      <c r="AS31" s="1849"/>
      <c r="AT31" s="1849"/>
      <c r="AU31" s="1849"/>
      <c r="AV31" s="1849"/>
      <c r="AW31" s="1849"/>
      <c r="AX31" s="1849"/>
      <c r="AY31" s="1849"/>
      <c r="AZ31" s="1849"/>
      <c r="BA31" s="1849"/>
      <c r="BB31" s="1849"/>
      <c r="BC31" s="1849"/>
      <c r="BD31" s="1849"/>
    </row>
    <row r="32" spans="1:56" ht="19.5" customHeight="1" x14ac:dyDescent="0.15">
      <c r="A32" s="1849"/>
      <c r="B32" s="1849"/>
      <c r="C32" s="1849"/>
      <c r="D32" s="1849"/>
      <c r="E32" s="1849"/>
      <c r="F32" s="1849"/>
      <c r="G32" s="1849"/>
      <c r="H32" s="1849"/>
      <c r="I32" s="1849"/>
      <c r="J32" s="1849"/>
      <c r="K32" s="1849"/>
      <c r="L32" s="1849"/>
      <c r="M32" s="1849"/>
      <c r="N32" s="1849"/>
      <c r="O32" s="1849"/>
      <c r="P32" s="1849"/>
      <c r="Q32" s="1849"/>
      <c r="R32" s="1849"/>
      <c r="S32" s="1849"/>
      <c r="T32" s="1849"/>
      <c r="U32" s="1849"/>
      <c r="V32" s="1849"/>
      <c r="W32" s="1849"/>
      <c r="X32" s="1849"/>
      <c r="Y32" s="1849"/>
      <c r="Z32" s="1849"/>
      <c r="AA32" s="1849"/>
      <c r="AB32" s="1849"/>
      <c r="AC32" s="1849"/>
      <c r="AD32" s="1849"/>
      <c r="AE32" s="1849"/>
      <c r="AF32" s="1849"/>
      <c r="AG32" s="1849"/>
      <c r="AH32" s="1849"/>
      <c r="AI32" s="1849"/>
      <c r="AJ32" s="1849"/>
      <c r="AK32" s="1849"/>
      <c r="AL32" s="1849"/>
      <c r="AM32" s="1849"/>
      <c r="AN32" s="1849"/>
      <c r="AO32" s="1849"/>
      <c r="AP32" s="1849"/>
      <c r="AQ32" s="1849"/>
      <c r="AR32" s="1849"/>
      <c r="AS32" s="1849"/>
      <c r="AT32" s="1849"/>
      <c r="AU32" s="1849"/>
      <c r="AV32" s="1849"/>
      <c r="AW32" s="1849"/>
      <c r="AX32" s="1849"/>
      <c r="AY32" s="1849"/>
      <c r="AZ32" s="1849"/>
      <c r="BA32" s="1849"/>
      <c r="BB32" s="1849"/>
      <c r="BC32" s="1849"/>
      <c r="BD32" s="1849"/>
    </row>
  </sheetData>
  <mergeCells count="106">
    <mergeCell ref="A27:BD28"/>
    <mergeCell ref="A29:BD29"/>
    <mergeCell ref="A30:BD30"/>
    <mergeCell ref="A31:BD32"/>
    <mergeCell ref="A23:R23"/>
    <mergeCell ref="AU23:AW23"/>
    <mergeCell ref="AX23:AZ23"/>
    <mergeCell ref="BA23:BC23"/>
    <mergeCell ref="A24:BD24"/>
    <mergeCell ref="A25:BD26"/>
    <mergeCell ref="A21:R21"/>
    <mergeCell ref="AU21:AW21"/>
    <mergeCell ref="AX21:AZ21"/>
    <mergeCell ref="BA21:BC21"/>
    <mergeCell ref="A22:AT22"/>
    <mergeCell ref="AU22:BC22"/>
    <mergeCell ref="A20:F20"/>
    <mergeCell ref="G20:K20"/>
    <mergeCell ref="L20:R20"/>
    <mergeCell ref="AU20:AW20"/>
    <mergeCell ref="AX20:AZ20"/>
    <mergeCell ref="BA20:BC20"/>
    <mergeCell ref="A18:R18"/>
    <mergeCell ref="AU18:AW18"/>
    <mergeCell ref="AX18:AZ18"/>
    <mergeCell ref="BA18:BC18"/>
    <mergeCell ref="A19:F19"/>
    <mergeCell ref="G19:K19"/>
    <mergeCell ref="L19:R19"/>
    <mergeCell ref="AU19:AW19"/>
    <mergeCell ref="AX19:AZ19"/>
    <mergeCell ref="BA19:BC19"/>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6:R6"/>
    <mergeCell ref="S6:AE6"/>
    <mergeCell ref="AF6:AM6"/>
    <mergeCell ref="AN6:BC6"/>
    <mergeCell ref="A7:F9"/>
    <mergeCell ref="G7:K9"/>
    <mergeCell ref="L7:R9"/>
    <mergeCell ref="S7:Y7"/>
    <mergeCell ref="Z7:AF7"/>
    <mergeCell ref="AG7:AM7"/>
    <mergeCell ref="A5:G5"/>
    <mergeCell ref="H5:R5"/>
    <mergeCell ref="S5:Z5"/>
    <mergeCell ref="AA5:AJ5"/>
    <mergeCell ref="AK5:AS5"/>
    <mergeCell ref="AT5:BC5"/>
    <mergeCell ref="A1:AW1"/>
    <mergeCell ref="A2:BC2"/>
    <mergeCell ref="A4:R4"/>
    <mergeCell ref="S4:AE4"/>
    <mergeCell ref="AF4:AM4"/>
    <mergeCell ref="AN4:BC4"/>
  </mergeCells>
  <phoneticPr fontId="6"/>
  <printOptions horizontalCentered="1"/>
  <pageMargins left="0.39370078740157483" right="0.39370078740157483" top="0.19685039370078741" bottom="0.19685039370078741" header="0.39370078740157483" footer="0.39370078740157483"/>
  <pageSetup paperSize="9" scale="89"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1:BD34"/>
  <sheetViews>
    <sheetView view="pageBreakPreview" zoomScaleNormal="100" workbookViewId="0">
      <selection sqref="A1:AW1"/>
    </sheetView>
  </sheetViews>
  <sheetFormatPr defaultRowHeight="21" customHeight="1" x14ac:dyDescent="0.15"/>
  <cols>
    <col min="1" max="4" width="2.625" style="9" customWidth="1"/>
    <col min="5" max="18" width="2.625" style="8" customWidth="1"/>
    <col min="19" max="46" width="2.875" style="8" customWidth="1"/>
    <col min="47" max="70" width="2.625" style="8" customWidth="1"/>
    <col min="71" max="16384" width="9" style="8"/>
  </cols>
  <sheetData>
    <row r="1" spans="1:55" ht="21" customHeight="1" x14ac:dyDescent="0.15">
      <c r="A1" s="1786"/>
      <c r="B1" s="1786"/>
      <c r="C1" s="1786"/>
      <c r="D1" s="1786"/>
      <c r="E1" s="1786"/>
      <c r="F1" s="1786"/>
      <c r="G1" s="1786"/>
      <c r="H1" s="1786"/>
      <c r="I1" s="1786"/>
      <c r="J1" s="1786"/>
      <c r="K1" s="1786"/>
      <c r="L1" s="1786"/>
      <c r="M1" s="1786"/>
      <c r="N1" s="1786"/>
      <c r="O1" s="1786"/>
      <c r="P1" s="1786"/>
      <c r="Q1" s="1786"/>
      <c r="R1" s="1786"/>
      <c r="S1" s="1786"/>
      <c r="T1" s="1786"/>
      <c r="U1" s="1786"/>
      <c r="V1" s="1786"/>
      <c r="W1" s="1786"/>
      <c r="X1" s="1786"/>
      <c r="Y1" s="1786"/>
      <c r="Z1" s="1786"/>
      <c r="AA1" s="1786"/>
      <c r="AB1" s="1786"/>
      <c r="AC1" s="1786"/>
      <c r="AD1" s="1786"/>
      <c r="AE1" s="1786"/>
      <c r="AF1" s="1786"/>
      <c r="AG1" s="1786"/>
      <c r="AH1" s="1786"/>
      <c r="AI1" s="1786"/>
      <c r="AJ1" s="1786"/>
      <c r="AK1" s="1786"/>
      <c r="AL1" s="1786"/>
      <c r="AM1" s="1786"/>
      <c r="AN1" s="1786"/>
      <c r="AO1" s="1786"/>
      <c r="AP1" s="1786"/>
      <c r="AQ1" s="1786"/>
      <c r="AR1" s="1786"/>
      <c r="AS1" s="1786"/>
      <c r="AT1" s="1786"/>
      <c r="AU1" s="1786"/>
      <c r="AV1" s="1786"/>
      <c r="AW1" s="1786"/>
    </row>
    <row r="2" spans="1:55" ht="21" customHeight="1" x14ac:dyDescent="0.15">
      <c r="A2" s="1787" t="s">
        <v>88</v>
      </c>
      <c r="B2" s="1787"/>
      <c r="C2" s="1787"/>
      <c r="D2" s="1787"/>
      <c r="E2" s="1787"/>
      <c r="F2" s="1787"/>
      <c r="G2" s="1787"/>
      <c r="H2" s="1787"/>
      <c r="I2" s="1787"/>
      <c r="J2" s="1787"/>
      <c r="K2" s="1787"/>
      <c r="L2" s="1787"/>
      <c r="M2" s="1787"/>
      <c r="N2" s="1787"/>
      <c r="O2" s="1787"/>
      <c r="P2" s="1787"/>
      <c r="Q2" s="1787"/>
      <c r="R2" s="1787"/>
      <c r="S2" s="1787"/>
      <c r="T2" s="1787"/>
      <c r="U2" s="1787"/>
      <c r="V2" s="1787"/>
      <c r="W2" s="1787"/>
      <c r="X2" s="1787"/>
      <c r="Y2" s="1787"/>
      <c r="Z2" s="1787"/>
      <c r="AA2" s="1787"/>
      <c r="AB2" s="1787"/>
      <c r="AC2" s="1787"/>
      <c r="AD2" s="1787"/>
      <c r="AE2" s="1787"/>
      <c r="AF2" s="1787"/>
      <c r="AG2" s="1787"/>
      <c r="AH2" s="1787"/>
      <c r="AI2" s="1787"/>
      <c r="AJ2" s="1787"/>
      <c r="AK2" s="1787"/>
      <c r="AL2" s="1787"/>
      <c r="AM2" s="1787"/>
      <c r="AN2" s="1787"/>
      <c r="AO2" s="1787"/>
      <c r="AP2" s="1787"/>
      <c r="AQ2" s="1787"/>
      <c r="AR2" s="1787"/>
      <c r="AS2" s="1787"/>
      <c r="AT2" s="1787"/>
      <c r="AU2" s="1787"/>
      <c r="AV2" s="1787"/>
      <c r="AW2" s="1787"/>
      <c r="AX2" s="1787"/>
      <c r="AY2" s="1787"/>
      <c r="AZ2" s="1787"/>
      <c r="BA2" s="1787"/>
      <c r="BB2" s="1787"/>
      <c r="BC2" s="1787"/>
    </row>
    <row r="3" spans="1:55" ht="21" customHeight="1" thickBot="1" x14ac:dyDescent="0.2">
      <c r="A3" s="10"/>
      <c r="B3" s="10"/>
      <c r="C3" s="10"/>
      <c r="D3" s="10"/>
      <c r="E3" s="10"/>
    </row>
    <row r="4" spans="1:55" ht="21" customHeight="1" thickBot="1" x14ac:dyDescent="0.2">
      <c r="A4" s="1788" t="s">
        <v>89</v>
      </c>
      <c r="B4" s="1789"/>
      <c r="C4" s="1789"/>
      <c r="D4" s="1789"/>
      <c r="E4" s="1789"/>
      <c r="F4" s="1789"/>
      <c r="G4" s="1789"/>
      <c r="H4" s="1789"/>
      <c r="I4" s="1789"/>
      <c r="J4" s="1789"/>
      <c r="K4" s="1789"/>
      <c r="L4" s="1789"/>
      <c r="M4" s="1789"/>
      <c r="N4" s="1789"/>
      <c r="O4" s="1789"/>
      <c r="P4" s="1789"/>
      <c r="Q4" s="1789"/>
      <c r="R4" s="1789"/>
      <c r="S4" s="1789" t="s">
        <v>240</v>
      </c>
      <c r="T4" s="1789"/>
      <c r="U4" s="1789"/>
      <c r="V4" s="1789"/>
      <c r="W4" s="1789"/>
      <c r="X4" s="1789"/>
      <c r="Y4" s="1789"/>
      <c r="Z4" s="1789"/>
      <c r="AA4" s="1789"/>
      <c r="AB4" s="1789"/>
      <c r="AC4" s="1789"/>
      <c r="AD4" s="1789"/>
      <c r="AE4" s="1789"/>
      <c r="AF4" s="1789" t="s">
        <v>90</v>
      </c>
      <c r="AG4" s="1789"/>
      <c r="AH4" s="1789"/>
      <c r="AI4" s="1789"/>
      <c r="AJ4" s="1789"/>
      <c r="AK4" s="1789"/>
      <c r="AL4" s="1789"/>
      <c r="AM4" s="1789"/>
      <c r="AN4" s="1789" t="s">
        <v>532</v>
      </c>
      <c r="AO4" s="1789"/>
      <c r="AP4" s="1789"/>
      <c r="AQ4" s="1789"/>
      <c r="AR4" s="1789"/>
      <c r="AS4" s="1789"/>
      <c r="AT4" s="1789"/>
      <c r="AU4" s="1789"/>
      <c r="AV4" s="1789"/>
      <c r="AW4" s="1789"/>
      <c r="AX4" s="1789"/>
      <c r="AY4" s="1789"/>
      <c r="AZ4" s="1789"/>
      <c r="BA4" s="1789"/>
      <c r="BB4" s="1789"/>
      <c r="BC4" s="1790"/>
    </row>
    <row r="5" spans="1:55" ht="21" customHeight="1" thickBot="1" x14ac:dyDescent="0.2">
      <c r="A5" s="1774" t="s">
        <v>51</v>
      </c>
      <c r="B5" s="1775"/>
      <c r="C5" s="1775"/>
      <c r="D5" s="1775"/>
      <c r="E5" s="1775"/>
      <c r="F5" s="1775"/>
      <c r="G5" s="1775"/>
      <c r="H5" s="1776">
        <v>30</v>
      </c>
      <c r="I5" s="1777"/>
      <c r="J5" s="1777"/>
      <c r="K5" s="1777"/>
      <c r="L5" s="1777"/>
      <c r="M5" s="1777"/>
      <c r="N5" s="1777"/>
      <c r="O5" s="1777"/>
      <c r="P5" s="1777"/>
      <c r="Q5" s="1777"/>
      <c r="R5" s="1777"/>
      <c r="S5" s="1778" t="s">
        <v>162</v>
      </c>
      <c r="T5" s="1779"/>
      <c r="U5" s="1779"/>
      <c r="V5" s="1779"/>
      <c r="W5" s="1779"/>
      <c r="X5" s="1779"/>
      <c r="Y5" s="1779"/>
      <c r="Z5" s="1780"/>
      <c r="AA5" s="1781">
        <v>27</v>
      </c>
      <c r="AB5" s="1782"/>
      <c r="AC5" s="1782"/>
      <c r="AD5" s="1782"/>
      <c r="AE5" s="1782"/>
      <c r="AF5" s="1782"/>
      <c r="AG5" s="1782"/>
      <c r="AH5" s="1782"/>
      <c r="AI5" s="1782"/>
      <c r="AJ5" s="1783"/>
      <c r="AK5" s="1776" t="s">
        <v>91</v>
      </c>
      <c r="AL5" s="1777"/>
      <c r="AM5" s="1777"/>
      <c r="AN5" s="1777"/>
      <c r="AO5" s="1777"/>
      <c r="AP5" s="1777"/>
      <c r="AQ5" s="1777"/>
      <c r="AR5" s="1777"/>
      <c r="AS5" s="1784"/>
      <c r="AT5" s="1776">
        <v>6.3</v>
      </c>
      <c r="AU5" s="1777"/>
      <c r="AV5" s="1777"/>
      <c r="AW5" s="1777"/>
      <c r="AX5" s="1777"/>
      <c r="AY5" s="1777"/>
      <c r="AZ5" s="1777"/>
      <c r="BA5" s="1777"/>
      <c r="BB5" s="1777"/>
      <c r="BC5" s="1838"/>
    </row>
    <row r="6" spans="1:55" ht="21" customHeight="1" thickBot="1" x14ac:dyDescent="0.2">
      <c r="A6" s="1791" t="s">
        <v>245</v>
      </c>
      <c r="B6" s="1792"/>
      <c r="C6" s="1792"/>
      <c r="D6" s="1792"/>
      <c r="E6" s="1792"/>
      <c r="F6" s="1792"/>
      <c r="G6" s="1792"/>
      <c r="H6" s="1792"/>
      <c r="I6" s="1792"/>
      <c r="J6" s="1792"/>
      <c r="K6" s="1792"/>
      <c r="L6" s="1792"/>
      <c r="M6" s="1792"/>
      <c r="N6" s="1792"/>
      <c r="O6" s="1792"/>
      <c r="P6" s="1792"/>
      <c r="Q6" s="1792"/>
      <c r="R6" s="1792"/>
      <c r="S6" s="1792"/>
      <c r="T6" s="1792"/>
      <c r="U6" s="1792"/>
      <c r="V6" s="1792"/>
      <c r="W6" s="1792"/>
      <c r="X6" s="1792"/>
      <c r="Y6" s="1792"/>
      <c r="Z6" s="1792"/>
      <c r="AA6" s="1792"/>
      <c r="AB6" s="1792"/>
      <c r="AC6" s="1792"/>
      <c r="AD6" s="1792"/>
      <c r="AE6" s="1792"/>
      <c r="AF6" s="1792" t="s">
        <v>92</v>
      </c>
      <c r="AG6" s="1792"/>
      <c r="AH6" s="1792"/>
      <c r="AI6" s="1792"/>
      <c r="AJ6" s="1792"/>
      <c r="AK6" s="1792"/>
      <c r="AL6" s="1792"/>
      <c r="AM6" s="1792"/>
      <c r="AN6" s="1792"/>
      <c r="AO6" s="1792"/>
      <c r="AP6" s="1792"/>
      <c r="AQ6" s="1792"/>
      <c r="AR6" s="1792"/>
      <c r="AS6" s="1792"/>
      <c r="AT6" s="1792"/>
      <c r="AU6" s="1792"/>
      <c r="AV6" s="1792"/>
      <c r="AW6" s="1792"/>
      <c r="AX6" s="1792"/>
      <c r="AY6" s="1792"/>
      <c r="AZ6" s="1792"/>
      <c r="BA6" s="1792"/>
      <c r="BB6" s="1792"/>
      <c r="BC6" s="1793"/>
    </row>
    <row r="7" spans="1:55" ht="21" customHeight="1" x14ac:dyDescent="0.15">
      <c r="A7" s="1794" t="s">
        <v>62</v>
      </c>
      <c r="B7" s="1795"/>
      <c r="C7" s="1795"/>
      <c r="D7" s="1795"/>
      <c r="E7" s="1795"/>
      <c r="F7" s="1795"/>
      <c r="G7" s="1798" t="s">
        <v>61</v>
      </c>
      <c r="H7" s="1798"/>
      <c r="I7" s="1798"/>
      <c r="J7" s="1798"/>
      <c r="K7" s="1798"/>
      <c r="L7" s="1795" t="s">
        <v>238</v>
      </c>
      <c r="M7" s="1795"/>
      <c r="N7" s="1795"/>
      <c r="O7" s="1795"/>
      <c r="P7" s="1795"/>
      <c r="Q7" s="1795"/>
      <c r="R7" s="1800"/>
      <c r="S7" s="1794" t="s">
        <v>93</v>
      </c>
      <c r="T7" s="1795"/>
      <c r="U7" s="1795"/>
      <c r="V7" s="1795"/>
      <c r="W7" s="1795"/>
      <c r="X7" s="1795"/>
      <c r="Y7" s="1802"/>
      <c r="Z7" s="1794" t="s">
        <v>94</v>
      </c>
      <c r="AA7" s="1795"/>
      <c r="AB7" s="1795"/>
      <c r="AC7" s="1795"/>
      <c r="AD7" s="1795"/>
      <c r="AE7" s="1795"/>
      <c r="AF7" s="1802"/>
      <c r="AG7" s="1794" t="s">
        <v>95</v>
      </c>
      <c r="AH7" s="1795"/>
      <c r="AI7" s="1795"/>
      <c r="AJ7" s="1795"/>
      <c r="AK7" s="1795"/>
      <c r="AL7" s="1795"/>
      <c r="AM7" s="1802"/>
      <c r="AN7" s="1815" t="s">
        <v>96</v>
      </c>
      <c r="AO7" s="1795"/>
      <c r="AP7" s="1795"/>
      <c r="AQ7" s="1795"/>
      <c r="AR7" s="1795"/>
      <c r="AS7" s="1795"/>
      <c r="AT7" s="1800"/>
      <c r="AU7" s="1816" t="s">
        <v>97</v>
      </c>
      <c r="AV7" s="1798"/>
      <c r="AW7" s="1798"/>
      <c r="AX7" s="1798" t="s">
        <v>98</v>
      </c>
      <c r="AY7" s="1798"/>
      <c r="AZ7" s="1798"/>
      <c r="BA7" s="1798" t="s">
        <v>99</v>
      </c>
      <c r="BB7" s="1798"/>
      <c r="BC7" s="1818"/>
    </row>
    <row r="8" spans="1:55" ht="21" customHeight="1" x14ac:dyDescent="0.15">
      <c r="A8" s="1796"/>
      <c r="B8" s="1797"/>
      <c r="C8" s="1797"/>
      <c r="D8" s="1797"/>
      <c r="E8" s="1797"/>
      <c r="F8" s="1797"/>
      <c r="G8" s="1799"/>
      <c r="H8" s="1799"/>
      <c r="I8" s="1799"/>
      <c r="J8" s="1799"/>
      <c r="K8" s="1799"/>
      <c r="L8" s="1797"/>
      <c r="M8" s="1797"/>
      <c r="N8" s="1797"/>
      <c r="O8" s="1797"/>
      <c r="P8" s="1797"/>
      <c r="Q8" s="1797"/>
      <c r="R8" s="1801"/>
      <c r="S8" s="19">
        <v>1</v>
      </c>
      <c r="T8" s="20">
        <v>2</v>
      </c>
      <c r="U8" s="20">
        <v>3</v>
      </c>
      <c r="V8" s="20">
        <v>4</v>
      </c>
      <c r="W8" s="20">
        <v>5</v>
      </c>
      <c r="X8" s="20">
        <v>6</v>
      </c>
      <c r="Y8" s="21">
        <v>7</v>
      </c>
      <c r="Z8" s="19">
        <v>8</v>
      </c>
      <c r="AA8" s="20">
        <v>9</v>
      </c>
      <c r="AB8" s="20">
        <v>10</v>
      </c>
      <c r="AC8" s="20">
        <v>11</v>
      </c>
      <c r="AD8" s="20">
        <v>12</v>
      </c>
      <c r="AE8" s="20">
        <v>13</v>
      </c>
      <c r="AF8" s="21">
        <v>14</v>
      </c>
      <c r="AG8" s="19">
        <v>15</v>
      </c>
      <c r="AH8" s="20">
        <v>16</v>
      </c>
      <c r="AI8" s="20">
        <v>17</v>
      </c>
      <c r="AJ8" s="20">
        <v>18</v>
      </c>
      <c r="AK8" s="20">
        <v>19</v>
      </c>
      <c r="AL8" s="20">
        <v>20</v>
      </c>
      <c r="AM8" s="21">
        <v>21</v>
      </c>
      <c r="AN8" s="22">
        <v>22</v>
      </c>
      <c r="AO8" s="20">
        <v>23</v>
      </c>
      <c r="AP8" s="20">
        <v>24</v>
      </c>
      <c r="AQ8" s="20">
        <v>25</v>
      </c>
      <c r="AR8" s="20">
        <v>26</v>
      </c>
      <c r="AS8" s="20">
        <v>27</v>
      </c>
      <c r="AT8" s="44">
        <v>28</v>
      </c>
      <c r="AU8" s="1817"/>
      <c r="AV8" s="1799"/>
      <c r="AW8" s="1799"/>
      <c r="AX8" s="1799"/>
      <c r="AY8" s="1799"/>
      <c r="AZ8" s="1799"/>
      <c r="BA8" s="1799"/>
      <c r="BB8" s="1799"/>
      <c r="BC8" s="1819"/>
    </row>
    <row r="9" spans="1:55" ht="21" customHeight="1" x14ac:dyDescent="0.15">
      <c r="A9" s="1796"/>
      <c r="B9" s="1797"/>
      <c r="C9" s="1797"/>
      <c r="D9" s="1797"/>
      <c r="E9" s="1797"/>
      <c r="F9" s="1797"/>
      <c r="G9" s="1799"/>
      <c r="H9" s="1799"/>
      <c r="I9" s="1799"/>
      <c r="J9" s="1799"/>
      <c r="K9" s="1799"/>
      <c r="L9" s="1797"/>
      <c r="M9" s="1797"/>
      <c r="N9" s="1797"/>
      <c r="O9" s="1797"/>
      <c r="P9" s="1797"/>
      <c r="Q9" s="1797"/>
      <c r="R9" s="1801"/>
      <c r="S9" s="23" t="s">
        <v>107</v>
      </c>
      <c r="T9" s="43" t="s">
        <v>108</v>
      </c>
      <c r="U9" s="43" t="s">
        <v>109</v>
      </c>
      <c r="V9" s="43" t="s">
        <v>110</v>
      </c>
      <c r="W9" s="43" t="s">
        <v>111</v>
      </c>
      <c r="X9" s="43" t="s">
        <v>112</v>
      </c>
      <c r="Y9" s="45" t="s">
        <v>113</v>
      </c>
      <c r="Z9" s="23" t="s">
        <v>114</v>
      </c>
      <c r="AA9" s="43" t="s">
        <v>108</v>
      </c>
      <c r="AB9" s="43" t="s">
        <v>109</v>
      </c>
      <c r="AC9" s="43" t="s">
        <v>110</v>
      </c>
      <c r="AD9" s="43" t="s">
        <v>111</v>
      </c>
      <c r="AE9" s="43" t="s">
        <v>112</v>
      </c>
      <c r="AF9" s="45" t="s">
        <v>113</v>
      </c>
      <c r="AG9" s="23" t="s">
        <v>114</v>
      </c>
      <c r="AH9" s="43" t="s">
        <v>108</v>
      </c>
      <c r="AI9" s="43" t="s">
        <v>109</v>
      </c>
      <c r="AJ9" s="43" t="s">
        <v>110</v>
      </c>
      <c r="AK9" s="43" t="s">
        <v>111</v>
      </c>
      <c r="AL9" s="43" t="s">
        <v>112</v>
      </c>
      <c r="AM9" s="45" t="s">
        <v>113</v>
      </c>
      <c r="AN9" s="23" t="s">
        <v>114</v>
      </c>
      <c r="AO9" s="43" t="s">
        <v>108</v>
      </c>
      <c r="AP9" s="43" t="s">
        <v>109</v>
      </c>
      <c r="AQ9" s="43" t="s">
        <v>110</v>
      </c>
      <c r="AR9" s="43" t="s">
        <v>111</v>
      </c>
      <c r="AS9" s="43" t="s">
        <v>112</v>
      </c>
      <c r="AT9" s="45" t="s">
        <v>113</v>
      </c>
      <c r="AU9" s="1817"/>
      <c r="AV9" s="1799"/>
      <c r="AW9" s="1799"/>
      <c r="AX9" s="1799"/>
      <c r="AY9" s="1799"/>
      <c r="AZ9" s="1799"/>
      <c r="BA9" s="1799"/>
      <c r="BB9" s="1799"/>
      <c r="BC9" s="1819"/>
    </row>
    <row r="10" spans="1:55" ht="21" customHeight="1" x14ac:dyDescent="0.15">
      <c r="A10" s="1796" t="s">
        <v>193</v>
      </c>
      <c r="B10" s="1797"/>
      <c r="C10" s="1797"/>
      <c r="D10" s="1797"/>
      <c r="E10" s="1797"/>
      <c r="F10" s="1797"/>
      <c r="G10" s="1820" t="s">
        <v>26</v>
      </c>
      <c r="H10" s="1820"/>
      <c r="I10" s="1820"/>
      <c r="J10" s="1820"/>
      <c r="K10" s="1820"/>
      <c r="L10" s="1797" t="s">
        <v>27</v>
      </c>
      <c r="M10" s="1797"/>
      <c r="N10" s="1797"/>
      <c r="O10" s="1797"/>
      <c r="P10" s="1797"/>
      <c r="Q10" s="1797"/>
      <c r="R10" s="1801"/>
      <c r="S10" s="76"/>
      <c r="T10" s="77">
        <v>8</v>
      </c>
      <c r="U10" s="77">
        <v>8</v>
      </c>
      <c r="V10" s="77">
        <v>8</v>
      </c>
      <c r="W10" s="77">
        <v>8</v>
      </c>
      <c r="X10" s="77">
        <v>8</v>
      </c>
      <c r="Y10" s="79"/>
      <c r="Z10" s="76"/>
      <c r="AA10" s="77">
        <v>8</v>
      </c>
      <c r="AB10" s="77">
        <v>8</v>
      </c>
      <c r="AC10" s="77">
        <v>8</v>
      </c>
      <c r="AD10" s="77">
        <v>8</v>
      </c>
      <c r="AE10" s="77">
        <v>8</v>
      </c>
      <c r="AF10" s="79"/>
      <c r="AG10" s="76"/>
      <c r="AH10" s="77">
        <v>8</v>
      </c>
      <c r="AI10" s="77">
        <v>8</v>
      </c>
      <c r="AJ10" s="77">
        <v>8</v>
      </c>
      <c r="AK10" s="77">
        <v>8</v>
      </c>
      <c r="AL10" s="77">
        <v>8</v>
      </c>
      <c r="AM10" s="79"/>
      <c r="AN10" s="80"/>
      <c r="AO10" s="77">
        <v>8</v>
      </c>
      <c r="AP10" s="77">
        <v>8</v>
      </c>
      <c r="AQ10" s="77">
        <v>8</v>
      </c>
      <c r="AR10" s="77">
        <v>8</v>
      </c>
      <c r="AS10" s="77">
        <v>8</v>
      </c>
      <c r="AT10" s="46"/>
      <c r="AU10" s="1821">
        <f t="shared" ref="AU10:AU19" si="0">SUM(S10:AT10)</f>
        <v>160</v>
      </c>
      <c r="AV10" s="1821"/>
      <c r="AW10" s="1822"/>
      <c r="AX10" s="1823">
        <f>ROUNDDOWN(AU10/4,2)</f>
        <v>40</v>
      </c>
      <c r="AY10" s="1821"/>
      <c r="AZ10" s="1822"/>
      <c r="BA10" s="1824">
        <f t="shared" ref="BA10:BA19" si="1">IF(ISBLANK($AU$24),"",ROUNDDOWN(AX10/$AU$24,1))</f>
        <v>1</v>
      </c>
      <c r="BB10" s="1825"/>
      <c r="BC10" s="1826"/>
    </row>
    <row r="11" spans="1:55" ht="21" customHeight="1" thickBot="1" x14ac:dyDescent="0.2">
      <c r="A11" s="1803" t="s">
        <v>25</v>
      </c>
      <c r="B11" s="1804"/>
      <c r="C11" s="1804"/>
      <c r="D11" s="1804"/>
      <c r="E11" s="1804"/>
      <c r="F11" s="1805"/>
      <c r="G11" s="1806" t="s">
        <v>159</v>
      </c>
      <c r="H11" s="1806"/>
      <c r="I11" s="1806"/>
      <c r="J11" s="1806"/>
      <c r="K11" s="1806"/>
      <c r="L11" s="1807" t="s">
        <v>160</v>
      </c>
      <c r="M11" s="1807"/>
      <c r="N11" s="1807"/>
      <c r="O11" s="1807"/>
      <c r="P11" s="1807"/>
      <c r="Q11" s="1807"/>
      <c r="R11" s="1808"/>
      <c r="S11" s="95"/>
      <c r="T11" s="96">
        <v>8</v>
      </c>
      <c r="U11" s="96">
        <v>8</v>
      </c>
      <c r="V11" s="96">
        <v>8</v>
      </c>
      <c r="W11" s="96">
        <v>8</v>
      </c>
      <c r="X11" s="96">
        <v>8</v>
      </c>
      <c r="Y11" s="97"/>
      <c r="Z11" s="95"/>
      <c r="AA11" s="96">
        <v>8</v>
      </c>
      <c r="AB11" s="96">
        <v>8</v>
      </c>
      <c r="AC11" s="96">
        <v>8</v>
      </c>
      <c r="AD11" s="96">
        <v>8</v>
      </c>
      <c r="AE11" s="96">
        <v>8</v>
      </c>
      <c r="AF11" s="97"/>
      <c r="AG11" s="95"/>
      <c r="AH11" s="96">
        <v>8</v>
      </c>
      <c r="AI11" s="96">
        <v>8</v>
      </c>
      <c r="AJ11" s="96">
        <v>8</v>
      </c>
      <c r="AK11" s="96">
        <v>8</v>
      </c>
      <c r="AL11" s="96">
        <v>8</v>
      </c>
      <c r="AM11" s="97"/>
      <c r="AN11" s="95"/>
      <c r="AO11" s="96">
        <v>8</v>
      </c>
      <c r="AP11" s="96">
        <v>8</v>
      </c>
      <c r="AQ11" s="96">
        <v>8</v>
      </c>
      <c r="AR11" s="96">
        <v>8</v>
      </c>
      <c r="AS11" s="96">
        <v>8</v>
      </c>
      <c r="AT11" s="98"/>
      <c r="AU11" s="1809">
        <f t="shared" si="0"/>
        <v>160</v>
      </c>
      <c r="AV11" s="1809"/>
      <c r="AW11" s="1810"/>
      <c r="AX11" s="1811">
        <f>ROUNDDOWN(AU11/4,2)</f>
        <v>40</v>
      </c>
      <c r="AY11" s="1809"/>
      <c r="AZ11" s="1810"/>
      <c r="BA11" s="1812">
        <f t="shared" si="1"/>
        <v>1</v>
      </c>
      <c r="BB11" s="1813"/>
      <c r="BC11" s="1814"/>
    </row>
    <row r="12" spans="1:55" ht="21" customHeight="1" thickTop="1" x14ac:dyDescent="0.15">
      <c r="A12" s="1796" t="s">
        <v>195</v>
      </c>
      <c r="B12" s="1797"/>
      <c r="C12" s="1797"/>
      <c r="D12" s="1797"/>
      <c r="E12" s="1797"/>
      <c r="F12" s="1797"/>
      <c r="G12" s="1832" t="s">
        <v>159</v>
      </c>
      <c r="H12" s="1832"/>
      <c r="I12" s="1832"/>
      <c r="J12" s="1832"/>
      <c r="K12" s="1832"/>
      <c r="L12" s="1831" t="s">
        <v>160</v>
      </c>
      <c r="M12" s="1831"/>
      <c r="N12" s="1831"/>
      <c r="O12" s="1831"/>
      <c r="P12" s="1831"/>
      <c r="Q12" s="1831"/>
      <c r="R12" s="1833"/>
      <c r="S12" s="92"/>
      <c r="T12" s="81">
        <v>8</v>
      </c>
      <c r="U12" s="81">
        <v>8</v>
      </c>
      <c r="V12" s="81">
        <v>8</v>
      </c>
      <c r="W12" s="81">
        <v>8</v>
      </c>
      <c r="X12" s="81">
        <v>8</v>
      </c>
      <c r="Y12" s="93"/>
      <c r="Z12" s="92"/>
      <c r="AA12" s="81">
        <v>8</v>
      </c>
      <c r="AB12" s="81">
        <v>8</v>
      </c>
      <c r="AC12" s="81">
        <v>8</v>
      </c>
      <c r="AD12" s="81">
        <v>8</v>
      </c>
      <c r="AE12" s="81">
        <v>8</v>
      </c>
      <c r="AF12" s="93"/>
      <c r="AG12" s="92"/>
      <c r="AH12" s="81">
        <v>8</v>
      </c>
      <c r="AI12" s="81">
        <v>8</v>
      </c>
      <c r="AJ12" s="81">
        <v>8</v>
      </c>
      <c r="AK12" s="81">
        <v>8</v>
      </c>
      <c r="AL12" s="81">
        <v>8</v>
      </c>
      <c r="AM12" s="93"/>
      <c r="AN12" s="92"/>
      <c r="AO12" s="81">
        <v>8</v>
      </c>
      <c r="AP12" s="81">
        <v>8</v>
      </c>
      <c r="AQ12" s="81">
        <v>8</v>
      </c>
      <c r="AR12" s="81">
        <v>8</v>
      </c>
      <c r="AS12" s="81">
        <v>8</v>
      </c>
      <c r="AT12" s="94"/>
      <c r="AU12" s="1834">
        <f t="shared" si="0"/>
        <v>160</v>
      </c>
      <c r="AV12" s="1834"/>
      <c r="AW12" s="1835"/>
      <c r="AX12" s="1836">
        <f t="shared" ref="AX12:AX22" si="2">ROUNDDOWN(AU12/4,2)</f>
        <v>40</v>
      </c>
      <c r="AY12" s="1834"/>
      <c r="AZ12" s="1835"/>
      <c r="BA12" s="1824">
        <f t="shared" si="1"/>
        <v>1</v>
      </c>
      <c r="BB12" s="1825"/>
      <c r="BC12" s="1826"/>
    </row>
    <row r="13" spans="1:55" ht="21" customHeight="1" x14ac:dyDescent="0.15">
      <c r="A13" s="1796" t="s">
        <v>195</v>
      </c>
      <c r="B13" s="1797"/>
      <c r="C13" s="1797"/>
      <c r="D13" s="1797"/>
      <c r="E13" s="1797"/>
      <c r="F13" s="1797"/>
      <c r="G13" s="1820" t="s">
        <v>278</v>
      </c>
      <c r="H13" s="1820"/>
      <c r="I13" s="1820"/>
      <c r="J13" s="1820"/>
      <c r="K13" s="1820"/>
      <c r="L13" s="1797" t="s">
        <v>160</v>
      </c>
      <c r="M13" s="1797"/>
      <c r="N13" s="1797"/>
      <c r="O13" s="1797"/>
      <c r="P13" s="1797"/>
      <c r="Q13" s="1797"/>
      <c r="R13" s="1801"/>
      <c r="S13" s="76"/>
      <c r="T13" s="81">
        <v>8</v>
      </c>
      <c r="U13" s="81">
        <v>8</v>
      </c>
      <c r="V13" s="81">
        <v>8</v>
      </c>
      <c r="W13" s="81">
        <v>8</v>
      </c>
      <c r="X13" s="77">
        <v>8</v>
      </c>
      <c r="Y13" s="79"/>
      <c r="Z13" s="76"/>
      <c r="AA13" s="81">
        <v>8</v>
      </c>
      <c r="AB13" s="81">
        <v>8</v>
      </c>
      <c r="AC13" s="81">
        <v>8</v>
      </c>
      <c r="AD13" s="81">
        <v>8</v>
      </c>
      <c r="AE13" s="77">
        <v>8</v>
      </c>
      <c r="AF13" s="79"/>
      <c r="AG13" s="76"/>
      <c r="AH13" s="81">
        <v>8</v>
      </c>
      <c r="AI13" s="81">
        <v>8</v>
      </c>
      <c r="AJ13" s="81">
        <v>8</v>
      </c>
      <c r="AK13" s="81">
        <v>8</v>
      </c>
      <c r="AL13" s="77">
        <v>8</v>
      </c>
      <c r="AM13" s="79"/>
      <c r="AN13" s="76"/>
      <c r="AO13" s="81">
        <v>8</v>
      </c>
      <c r="AP13" s="81">
        <v>8</v>
      </c>
      <c r="AQ13" s="81">
        <v>8</v>
      </c>
      <c r="AR13" s="81">
        <v>8</v>
      </c>
      <c r="AS13" s="77">
        <v>8</v>
      </c>
      <c r="AT13" s="46"/>
      <c r="AU13" s="1821">
        <f t="shared" si="0"/>
        <v>160</v>
      </c>
      <c r="AV13" s="1821"/>
      <c r="AW13" s="1822"/>
      <c r="AX13" s="1823">
        <f t="shared" si="2"/>
        <v>40</v>
      </c>
      <c r="AY13" s="1821"/>
      <c r="AZ13" s="1822"/>
      <c r="BA13" s="1827">
        <f t="shared" si="1"/>
        <v>1</v>
      </c>
      <c r="BB13" s="1828"/>
      <c r="BC13" s="1829"/>
    </row>
    <row r="14" spans="1:55" ht="21" customHeight="1" x14ac:dyDescent="0.15">
      <c r="A14" s="1796" t="s">
        <v>195</v>
      </c>
      <c r="B14" s="1797"/>
      <c r="C14" s="1797"/>
      <c r="D14" s="1797"/>
      <c r="E14" s="1797"/>
      <c r="F14" s="1797"/>
      <c r="G14" s="1820" t="s">
        <v>28</v>
      </c>
      <c r="H14" s="1820"/>
      <c r="I14" s="1820"/>
      <c r="J14" s="1820"/>
      <c r="K14" s="1820"/>
      <c r="L14" s="1797" t="s">
        <v>29</v>
      </c>
      <c r="M14" s="1797"/>
      <c r="N14" s="1797"/>
      <c r="O14" s="1797"/>
      <c r="P14" s="1797"/>
      <c r="Q14" s="1797"/>
      <c r="R14" s="1801"/>
      <c r="S14" s="76"/>
      <c r="T14" s="81">
        <v>6</v>
      </c>
      <c r="U14" s="81">
        <v>6</v>
      </c>
      <c r="V14" s="81">
        <v>6</v>
      </c>
      <c r="W14" s="81">
        <v>6</v>
      </c>
      <c r="X14" s="81">
        <v>6</v>
      </c>
      <c r="Y14" s="78"/>
      <c r="Z14" s="76"/>
      <c r="AA14" s="81">
        <v>6</v>
      </c>
      <c r="AB14" s="81">
        <v>6</v>
      </c>
      <c r="AC14" s="81">
        <v>6</v>
      </c>
      <c r="AD14" s="81">
        <v>6</v>
      </c>
      <c r="AE14" s="81">
        <v>6</v>
      </c>
      <c r="AF14" s="78"/>
      <c r="AG14" s="76"/>
      <c r="AH14" s="81">
        <v>6</v>
      </c>
      <c r="AI14" s="81">
        <v>6</v>
      </c>
      <c r="AJ14" s="81">
        <v>6</v>
      </c>
      <c r="AK14" s="81">
        <v>6</v>
      </c>
      <c r="AL14" s="81">
        <v>6</v>
      </c>
      <c r="AM14" s="79"/>
      <c r="AN14" s="76"/>
      <c r="AO14" s="81">
        <v>6</v>
      </c>
      <c r="AP14" s="81">
        <v>6</v>
      </c>
      <c r="AQ14" s="81">
        <v>6</v>
      </c>
      <c r="AR14" s="81">
        <v>6</v>
      </c>
      <c r="AS14" s="81">
        <v>6</v>
      </c>
      <c r="AT14" s="46"/>
      <c r="AU14" s="1821">
        <f t="shared" si="0"/>
        <v>120</v>
      </c>
      <c r="AV14" s="1821"/>
      <c r="AW14" s="1822"/>
      <c r="AX14" s="1823">
        <f>ROUNDDOWN(AU14/4,2)</f>
        <v>30</v>
      </c>
      <c r="AY14" s="1821"/>
      <c r="AZ14" s="1822"/>
      <c r="BA14" s="1827">
        <f t="shared" si="1"/>
        <v>0.7</v>
      </c>
      <c r="BB14" s="1828"/>
      <c r="BC14" s="1829"/>
    </row>
    <row r="15" spans="1:55" ht="21" customHeight="1" x14ac:dyDescent="0.15">
      <c r="A15" s="1796" t="s">
        <v>196</v>
      </c>
      <c r="B15" s="1797"/>
      <c r="C15" s="1797"/>
      <c r="D15" s="1797"/>
      <c r="E15" s="1797"/>
      <c r="F15" s="1797"/>
      <c r="G15" s="1820" t="s">
        <v>159</v>
      </c>
      <c r="H15" s="1820"/>
      <c r="I15" s="1820"/>
      <c r="J15" s="1820"/>
      <c r="K15" s="1820"/>
      <c r="L15" s="1797" t="s">
        <v>160</v>
      </c>
      <c r="M15" s="1797"/>
      <c r="N15" s="1797"/>
      <c r="O15" s="1797"/>
      <c r="P15" s="1797"/>
      <c r="Q15" s="1797"/>
      <c r="R15" s="1801"/>
      <c r="S15" s="76"/>
      <c r="T15" s="81">
        <v>8</v>
      </c>
      <c r="U15" s="81">
        <v>8</v>
      </c>
      <c r="V15" s="81">
        <v>8</v>
      </c>
      <c r="W15" s="81">
        <v>8</v>
      </c>
      <c r="X15" s="77">
        <v>8</v>
      </c>
      <c r="Y15" s="79"/>
      <c r="Z15" s="76"/>
      <c r="AA15" s="81">
        <v>8</v>
      </c>
      <c r="AB15" s="81">
        <v>8</v>
      </c>
      <c r="AC15" s="81">
        <v>8</v>
      </c>
      <c r="AD15" s="81">
        <v>8</v>
      </c>
      <c r="AE15" s="77">
        <v>8</v>
      </c>
      <c r="AF15" s="79"/>
      <c r="AG15" s="76"/>
      <c r="AH15" s="81">
        <v>8</v>
      </c>
      <c r="AI15" s="81">
        <v>8</v>
      </c>
      <c r="AJ15" s="81">
        <v>8</v>
      </c>
      <c r="AK15" s="81">
        <v>8</v>
      </c>
      <c r="AL15" s="77">
        <v>8</v>
      </c>
      <c r="AM15" s="79"/>
      <c r="AN15" s="76"/>
      <c r="AO15" s="81">
        <v>8</v>
      </c>
      <c r="AP15" s="81">
        <v>8</v>
      </c>
      <c r="AQ15" s="81">
        <v>8</v>
      </c>
      <c r="AR15" s="81">
        <v>8</v>
      </c>
      <c r="AS15" s="77">
        <v>8</v>
      </c>
      <c r="AT15" s="46"/>
      <c r="AU15" s="1821">
        <f t="shared" si="0"/>
        <v>160</v>
      </c>
      <c r="AV15" s="1821"/>
      <c r="AW15" s="1822"/>
      <c r="AX15" s="1823">
        <f>ROUNDDOWN(AU15/4,2)</f>
        <v>40</v>
      </c>
      <c r="AY15" s="1821"/>
      <c r="AZ15" s="1822"/>
      <c r="BA15" s="1827">
        <f t="shared" si="1"/>
        <v>1</v>
      </c>
      <c r="BB15" s="1828"/>
      <c r="BC15" s="1829"/>
    </row>
    <row r="16" spans="1:55" ht="21" customHeight="1" x14ac:dyDescent="0.15">
      <c r="A16" s="1796" t="s">
        <v>196</v>
      </c>
      <c r="B16" s="1797"/>
      <c r="C16" s="1797"/>
      <c r="D16" s="1797"/>
      <c r="E16" s="1797"/>
      <c r="F16" s="1797"/>
      <c r="G16" s="1820" t="s">
        <v>278</v>
      </c>
      <c r="H16" s="1820"/>
      <c r="I16" s="1820"/>
      <c r="J16" s="1820"/>
      <c r="K16" s="1820"/>
      <c r="L16" s="1797" t="s">
        <v>160</v>
      </c>
      <c r="M16" s="1797"/>
      <c r="N16" s="1797"/>
      <c r="O16" s="1797"/>
      <c r="P16" s="1797"/>
      <c r="Q16" s="1797"/>
      <c r="R16" s="1801"/>
      <c r="S16" s="76"/>
      <c r="T16" s="81">
        <v>8</v>
      </c>
      <c r="U16" s="81">
        <v>8</v>
      </c>
      <c r="V16" s="81">
        <v>8</v>
      </c>
      <c r="W16" s="81">
        <v>8</v>
      </c>
      <c r="X16" s="77">
        <v>8</v>
      </c>
      <c r="Y16" s="79"/>
      <c r="Z16" s="76"/>
      <c r="AA16" s="81">
        <v>8</v>
      </c>
      <c r="AB16" s="81">
        <v>8</v>
      </c>
      <c r="AC16" s="81">
        <v>8</v>
      </c>
      <c r="AD16" s="81">
        <v>8</v>
      </c>
      <c r="AE16" s="77">
        <v>8</v>
      </c>
      <c r="AF16" s="79"/>
      <c r="AG16" s="76"/>
      <c r="AH16" s="81">
        <v>8</v>
      </c>
      <c r="AI16" s="81">
        <v>8</v>
      </c>
      <c r="AJ16" s="81">
        <v>8</v>
      </c>
      <c r="AK16" s="81">
        <v>8</v>
      </c>
      <c r="AL16" s="77">
        <v>8</v>
      </c>
      <c r="AM16" s="79"/>
      <c r="AN16" s="76"/>
      <c r="AO16" s="81">
        <v>8</v>
      </c>
      <c r="AP16" s="81">
        <v>8</v>
      </c>
      <c r="AQ16" s="81">
        <v>8</v>
      </c>
      <c r="AR16" s="81">
        <v>8</v>
      </c>
      <c r="AS16" s="77">
        <v>8</v>
      </c>
      <c r="AT16" s="46"/>
      <c r="AU16" s="1821">
        <f t="shared" si="0"/>
        <v>160</v>
      </c>
      <c r="AV16" s="1821"/>
      <c r="AW16" s="1822"/>
      <c r="AX16" s="1823">
        <f t="shared" si="2"/>
        <v>40</v>
      </c>
      <c r="AY16" s="1821"/>
      <c r="AZ16" s="1822"/>
      <c r="BA16" s="1827">
        <f t="shared" si="1"/>
        <v>1</v>
      </c>
      <c r="BB16" s="1828"/>
      <c r="BC16" s="1829"/>
    </row>
    <row r="17" spans="1:56" ht="21" customHeight="1" x14ac:dyDescent="0.15">
      <c r="A17" s="1796" t="s">
        <v>196</v>
      </c>
      <c r="B17" s="1797"/>
      <c r="C17" s="1797"/>
      <c r="D17" s="1797"/>
      <c r="E17" s="1797"/>
      <c r="F17" s="1797"/>
      <c r="G17" s="1820" t="s">
        <v>28</v>
      </c>
      <c r="H17" s="1820"/>
      <c r="I17" s="1820"/>
      <c r="J17" s="1820"/>
      <c r="K17" s="1820"/>
      <c r="L17" s="1797" t="s">
        <v>29</v>
      </c>
      <c r="M17" s="1797"/>
      <c r="N17" s="1797"/>
      <c r="O17" s="1797"/>
      <c r="P17" s="1797"/>
      <c r="Q17" s="1797"/>
      <c r="R17" s="1801"/>
      <c r="S17" s="76"/>
      <c r="T17" s="81">
        <v>6</v>
      </c>
      <c r="U17" s="81">
        <v>6</v>
      </c>
      <c r="V17" s="81">
        <v>6</v>
      </c>
      <c r="W17" s="81">
        <v>6</v>
      </c>
      <c r="X17" s="81">
        <v>6</v>
      </c>
      <c r="Y17" s="78"/>
      <c r="Z17" s="76"/>
      <c r="AA17" s="81">
        <v>6</v>
      </c>
      <c r="AB17" s="81">
        <v>6</v>
      </c>
      <c r="AC17" s="81">
        <v>6</v>
      </c>
      <c r="AD17" s="81">
        <v>6</v>
      </c>
      <c r="AE17" s="81">
        <v>6</v>
      </c>
      <c r="AF17" s="78"/>
      <c r="AG17" s="76"/>
      <c r="AH17" s="81">
        <v>6</v>
      </c>
      <c r="AI17" s="81">
        <v>6</v>
      </c>
      <c r="AJ17" s="81">
        <v>6</v>
      </c>
      <c r="AK17" s="81">
        <v>6</v>
      </c>
      <c r="AL17" s="81">
        <v>6</v>
      </c>
      <c r="AM17" s="79"/>
      <c r="AN17" s="76"/>
      <c r="AO17" s="81">
        <v>6</v>
      </c>
      <c r="AP17" s="81">
        <v>6</v>
      </c>
      <c r="AQ17" s="81">
        <v>6</v>
      </c>
      <c r="AR17" s="81">
        <v>6</v>
      </c>
      <c r="AS17" s="81">
        <v>6</v>
      </c>
      <c r="AT17" s="46"/>
      <c r="AU17" s="1821">
        <f t="shared" si="0"/>
        <v>120</v>
      </c>
      <c r="AV17" s="1821"/>
      <c r="AW17" s="1822"/>
      <c r="AX17" s="1823">
        <f t="shared" si="2"/>
        <v>30</v>
      </c>
      <c r="AY17" s="1821"/>
      <c r="AZ17" s="1822"/>
      <c r="BA17" s="1827">
        <f t="shared" si="1"/>
        <v>0.7</v>
      </c>
      <c r="BB17" s="1828"/>
      <c r="BC17" s="1829"/>
    </row>
    <row r="18" spans="1:56" ht="21" customHeight="1" x14ac:dyDescent="0.15">
      <c r="A18" s="1796" t="s">
        <v>161</v>
      </c>
      <c r="B18" s="1797"/>
      <c r="C18" s="1797"/>
      <c r="D18" s="1797"/>
      <c r="E18" s="1797"/>
      <c r="F18" s="1797"/>
      <c r="G18" s="1820" t="s">
        <v>277</v>
      </c>
      <c r="H18" s="1820"/>
      <c r="I18" s="1820"/>
      <c r="J18" s="1820"/>
      <c r="K18" s="1820"/>
      <c r="L18" s="1797" t="s">
        <v>133</v>
      </c>
      <c r="M18" s="1797"/>
      <c r="N18" s="1797"/>
      <c r="O18" s="1797"/>
      <c r="P18" s="1797"/>
      <c r="Q18" s="1797"/>
      <c r="R18" s="1801"/>
      <c r="S18" s="76"/>
      <c r="T18" s="81">
        <v>8</v>
      </c>
      <c r="U18" s="81">
        <v>8</v>
      </c>
      <c r="V18" s="81">
        <v>8</v>
      </c>
      <c r="W18" s="81">
        <v>8</v>
      </c>
      <c r="X18" s="77">
        <v>8</v>
      </c>
      <c r="Y18" s="79"/>
      <c r="Z18" s="76"/>
      <c r="AA18" s="81">
        <v>8</v>
      </c>
      <c r="AB18" s="81">
        <v>8</v>
      </c>
      <c r="AC18" s="81">
        <v>8</v>
      </c>
      <c r="AD18" s="81">
        <v>8</v>
      </c>
      <c r="AE18" s="77">
        <v>8</v>
      </c>
      <c r="AF18" s="79"/>
      <c r="AG18" s="76"/>
      <c r="AH18" s="81">
        <v>8</v>
      </c>
      <c r="AI18" s="81">
        <v>8</v>
      </c>
      <c r="AJ18" s="81">
        <v>8</v>
      </c>
      <c r="AK18" s="81">
        <v>8</v>
      </c>
      <c r="AL18" s="77">
        <v>8</v>
      </c>
      <c r="AM18" s="79"/>
      <c r="AN18" s="76"/>
      <c r="AO18" s="81">
        <v>8</v>
      </c>
      <c r="AP18" s="81">
        <v>8</v>
      </c>
      <c r="AQ18" s="81">
        <v>8</v>
      </c>
      <c r="AR18" s="81">
        <v>8</v>
      </c>
      <c r="AS18" s="77">
        <v>8</v>
      </c>
      <c r="AT18" s="46"/>
      <c r="AU18" s="1821">
        <f t="shared" si="0"/>
        <v>160</v>
      </c>
      <c r="AV18" s="1821"/>
      <c r="AW18" s="1822"/>
      <c r="AX18" s="1823">
        <f>ROUNDDOWN(AU18/4,2)</f>
        <v>40</v>
      </c>
      <c r="AY18" s="1821"/>
      <c r="AZ18" s="1822"/>
      <c r="BA18" s="1827">
        <f t="shared" si="1"/>
        <v>1</v>
      </c>
      <c r="BB18" s="1828"/>
      <c r="BC18" s="1829"/>
    </row>
    <row r="19" spans="1:56" ht="21" customHeight="1" thickBot="1" x14ac:dyDescent="0.2">
      <c r="A19" s="1796" t="s">
        <v>161</v>
      </c>
      <c r="B19" s="1797"/>
      <c r="C19" s="1797"/>
      <c r="D19" s="1797"/>
      <c r="E19" s="1797"/>
      <c r="F19" s="1797"/>
      <c r="G19" s="1820" t="s">
        <v>277</v>
      </c>
      <c r="H19" s="1820"/>
      <c r="I19" s="1820"/>
      <c r="J19" s="1820"/>
      <c r="K19" s="1820"/>
      <c r="L19" s="1797" t="s">
        <v>133</v>
      </c>
      <c r="M19" s="1797"/>
      <c r="N19" s="1797"/>
      <c r="O19" s="1797"/>
      <c r="P19" s="1797"/>
      <c r="Q19" s="1797"/>
      <c r="R19" s="1801"/>
      <c r="S19" s="76"/>
      <c r="T19" s="81">
        <v>8</v>
      </c>
      <c r="U19" s="81">
        <v>8</v>
      </c>
      <c r="V19" s="81">
        <v>8</v>
      </c>
      <c r="W19" s="81">
        <v>8</v>
      </c>
      <c r="X19" s="81">
        <v>8</v>
      </c>
      <c r="Y19" s="79"/>
      <c r="Z19" s="76"/>
      <c r="AA19" s="81">
        <v>8</v>
      </c>
      <c r="AB19" s="81">
        <v>8</v>
      </c>
      <c r="AC19" s="81">
        <v>8</v>
      </c>
      <c r="AD19" s="81">
        <v>8</v>
      </c>
      <c r="AE19" s="81">
        <v>8</v>
      </c>
      <c r="AF19" s="79"/>
      <c r="AG19" s="76"/>
      <c r="AH19" s="81">
        <v>8</v>
      </c>
      <c r="AI19" s="81">
        <v>8</v>
      </c>
      <c r="AJ19" s="81">
        <v>8</v>
      </c>
      <c r="AK19" s="81">
        <v>8</v>
      </c>
      <c r="AL19" s="81">
        <v>8</v>
      </c>
      <c r="AM19" s="79"/>
      <c r="AN19" s="76"/>
      <c r="AO19" s="81">
        <v>8</v>
      </c>
      <c r="AP19" s="81">
        <v>8</v>
      </c>
      <c r="AQ19" s="81">
        <v>8</v>
      </c>
      <c r="AR19" s="81">
        <v>8</v>
      </c>
      <c r="AS19" s="81">
        <v>8</v>
      </c>
      <c r="AT19" s="46"/>
      <c r="AU19" s="1821">
        <f t="shared" si="0"/>
        <v>160</v>
      </c>
      <c r="AV19" s="1821"/>
      <c r="AW19" s="1822"/>
      <c r="AX19" s="1823">
        <f>ROUNDDOWN(AU19/4,2)</f>
        <v>40</v>
      </c>
      <c r="AY19" s="1821"/>
      <c r="AZ19" s="1822"/>
      <c r="BA19" s="1827">
        <f t="shared" si="1"/>
        <v>1</v>
      </c>
      <c r="BB19" s="1828"/>
      <c r="BC19" s="1829"/>
    </row>
    <row r="20" spans="1:56" ht="21" customHeight="1" thickBot="1" x14ac:dyDescent="0.2">
      <c r="A20" s="1837" t="s">
        <v>131</v>
      </c>
      <c r="B20" s="1777"/>
      <c r="C20" s="1777"/>
      <c r="D20" s="1777"/>
      <c r="E20" s="1777"/>
      <c r="F20" s="1777"/>
      <c r="G20" s="1777"/>
      <c r="H20" s="1777"/>
      <c r="I20" s="1777"/>
      <c r="J20" s="1777"/>
      <c r="K20" s="1777"/>
      <c r="L20" s="1777"/>
      <c r="M20" s="1777"/>
      <c r="N20" s="1777"/>
      <c r="O20" s="1777"/>
      <c r="P20" s="1777"/>
      <c r="Q20" s="1777"/>
      <c r="R20" s="1838"/>
      <c r="S20" s="99">
        <f t="shared" ref="S20:AT20" si="3">SUM(S12:S19)</f>
        <v>0</v>
      </c>
      <c r="T20" s="99">
        <f t="shared" si="3"/>
        <v>60</v>
      </c>
      <c r="U20" s="99">
        <f t="shared" si="3"/>
        <v>60</v>
      </c>
      <c r="V20" s="99">
        <f t="shared" si="3"/>
        <v>60</v>
      </c>
      <c r="W20" s="99">
        <f t="shared" si="3"/>
        <v>60</v>
      </c>
      <c r="X20" s="99">
        <f t="shared" si="3"/>
        <v>60</v>
      </c>
      <c r="Y20" s="100">
        <f t="shared" si="3"/>
        <v>0</v>
      </c>
      <c r="Z20" s="101">
        <f t="shared" si="3"/>
        <v>0</v>
      </c>
      <c r="AA20" s="99">
        <f t="shared" si="3"/>
        <v>60</v>
      </c>
      <c r="AB20" s="99">
        <f>SUM(AB12:AB19)</f>
        <v>60</v>
      </c>
      <c r="AC20" s="99">
        <f t="shared" si="3"/>
        <v>60</v>
      </c>
      <c r="AD20" s="99">
        <f t="shared" si="3"/>
        <v>60</v>
      </c>
      <c r="AE20" s="99">
        <f t="shared" si="3"/>
        <v>60</v>
      </c>
      <c r="AF20" s="102">
        <f t="shared" si="3"/>
        <v>0</v>
      </c>
      <c r="AG20" s="103">
        <f t="shared" si="3"/>
        <v>0</v>
      </c>
      <c r="AH20" s="99">
        <f t="shared" si="3"/>
        <v>60</v>
      </c>
      <c r="AI20" s="99">
        <f t="shared" si="3"/>
        <v>60</v>
      </c>
      <c r="AJ20" s="99">
        <f t="shared" si="3"/>
        <v>60</v>
      </c>
      <c r="AK20" s="99">
        <f t="shared" si="3"/>
        <v>60</v>
      </c>
      <c r="AL20" s="99">
        <f t="shared" si="3"/>
        <v>60</v>
      </c>
      <c r="AM20" s="100">
        <f t="shared" si="3"/>
        <v>0</v>
      </c>
      <c r="AN20" s="101">
        <f t="shared" si="3"/>
        <v>0</v>
      </c>
      <c r="AO20" s="99">
        <f t="shared" si="3"/>
        <v>60</v>
      </c>
      <c r="AP20" s="99">
        <f t="shared" si="3"/>
        <v>60</v>
      </c>
      <c r="AQ20" s="99">
        <f t="shared" si="3"/>
        <v>60</v>
      </c>
      <c r="AR20" s="99">
        <f t="shared" si="3"/>
        <v>60</v>
      </c>
      <c r="AS20" s="99">
        <f t="shared" si="3"/>
        <v>60</v>
      </c>
      <c r="AT20" s="102">
        <f t="shared" si="3"/>
        <v>0</v>
      </c>
      <c r="AU20" s="1839">
        <f>SUM(AU12:AW19)</f>
        <v>1200</v>
      </c>
      <c r="AV20" s="1840"/>
      <c r="AW20" s="1840"/>
      <c r="AX20" s="1840">
        <f>SUM(AX12:AZ19)</f>
        <v>300</v>
      </c>
      <c r="AY20" s="1840"/>
      <c r="AZ20" s="1840"/>
      <c r="BA20" s="1840">
        <f>SUM(BA12:BC19)</f>
        <v>7.4</v>
      </c>
      <c r="BB20" s="1840"/>
      <c r="BC20" s="1841"/>
    </row>
    <row r="21" spans="1:56" ht="21" customHeight="1" x14ac:dyDescent="0.15">
      <c r="A21" s="1796" t="s">
        <v>132</v>
      </c>
      <c r="B21" s="1797"/>
      <c r="C21" s="1797"/>
      <c r="D21" s="1797"/>
      <c r="E21" s="1797"/>
      <c r="F21" s="1797"/>
      <c r="G21" s="1820" t="s">
        <v>30</v>
      </c>
      <c r="H21" s="1820"/>
      <c r="I21" s="1820"/>
      <c r="J21" s="1820"/>
      <c r="K21" s="1820"/>
      <c r="L21" s="1797" t="s">
        <v>133</v>
      </c>
      <c r="M21" s="1797"/>
      <c r="N21" s="1797"/>
      <c r="O21" s="1797"/>
      <c r="P21" s="1797"/>
      <c r="Q21" s="1797"/>
      <c r="R21" s="1801"/>
      <c r="S21" s="91"/>
      <c r="T21" s="81">
        <v>4</v>
      </c>
      <c r="U21" s="81">
        <v>4</v>
      </c>
      <c r="V21" s="81">
        <v>4</v>
      </c>
      <c r="W21" s="81">
        <v>4</v>
      </c>
      <c r="X21" s="81">
        <v>4</v>
      </c>
      <c r="Y21" s="78"/>
      <c r="Z21" s="76"/>
      <c r="AA21" s="81">
        <v>4</v>
      </c>
      <c r="AB21" s="81">
        <v>4</v>
      </c>
      <c r="AC21" s="81">
        <v>4</v>
      </c>
      <c r="AD21" s="81">
        <v>4</v>
      </c>
      <c r="AE21" s="81">
        <v>4</v>
      </c>
      <c r="AF21" s="78"/>
      <c r="AG21" s="76"/>
      <c r="AH21" s="81">
        <v>4</v>
      </c>
      <c r="AI21" s="81">
        <v>4</v>
      </c>
      <c r="AJ21" s="81">
        <v>4</v>
      </c>
      <c r="AK21" s="81">
        <v>4</v>
      </c>
      <c r="AL21" s="81">
        <v>4</v>
      </c>
      <c r="AM21" s="79"/>
      <c r="AN21" s="76"/>
      <c r="AO21" s="81">
        <v>4</v>
      </c>
      <c r="AP21" s="81">
        <v>4</v>
      </c>
      <c r="AQ21" s="81">
        <v>4</v>
      </c>
      <c r="AR21" s="81">
        <v>4</v>
      </c>
      <c r="AS21" s="81">
        <v>4</v>
      </c>
      <c r="AT21" s="46"/>
      <c r="AU21" s="1821">
        <f>SUM(S21:AT21)</f>
        <v>80</v>
      </c>
      <c r="AV21" s="1821"/>
      <c r="AW21" s="1822"/>
      <c r="AX21" s="1823">
        <f>ROUNDDOWN(AU21/4,2)</f>
        <v>20</v>
      </c>
      <c r="AY21" s="1821"/>
      <c r="AZ21" s="1822"/>
      <c r="BA21" s="1827">
        <f>IF(ISBLANK($AU$24),"",ROUNDDOWN(AX21/$AU$24,1))</f>
        <v>0.5</v>
      </c>
      <c r="BB21" s="1828"/>
      <c r="BC21" s="1829"/>
    </row>
    <row r="22" spans="1:56" ht="21" customHeight="1" thickBot="1" x14ac:dyDescent="0.2">
      <c r="A22" s="1796" t="s">
        <v>19</v>
      </c>
      <c r="B22" s="1797"/>
      <c r="C22" s="1797"/>
      <c r="D22" s="1797"/>
      <c r="E22" s="1797"/>
      <c r="F22" s="1797"/>
      <c r="G22" s="1820" t="s">
        <v>30</v>
      </c>
      <c r="H22" s="1820"/>
      <c r="I22" s="1820"/>
      <c r="J22" s="1820"/>
      <c r="K22" s="1820"/>
      <c r="L22" s="1797" t="s">
        <v>133</v>
      </c>
      <c r="M22" s="1797"/>
      <c r="N22" s="1797"/>
      <c r="O22" s="1797"/>
      <c r="P22" s="1797"/>
      <c r="Q22" s="1797"/>
      <c r="R22" s="1801"/>
      <c r="S22" s="91"/>
      <c r="T22" s="81">
        <v>4</v>
      </c>
      <c r="U22" s="81">
        <v>4</v>
      </c>
      <c r="V22" s="81">
        <v>4</v>
      </c>
      <c r="W22" s="81">
        <v>4</v>
      </c>
      <c r="X22" s="81">
        <v>4</v>
      </c>
      <c r="Y22" s="78"/>
      <c r="Z22" s="76"/>
      <c r="AA22" s="81">
        <v>4</v>
      </c>
      <c r="AB22" s="81">
        <v>4</v>
      </c>
      <c r="AC22" s="81">
        <v>4</v>
      </c>
      <c r="AD22" s="81">
        <v>4</v>
      </c>
      <c r="AE22" s="81">
        <v>4</v>
      </c>
      <c r="AF22" s="78"/>
      <c r="AG22" s="76"/>
      <c r="AH22" s="81">
        <v>4</v>
      </c>
      <c r="AI22" s="81">
        <v>4</v>
      </c>
      <c r="AJ22" s="81">
        <v>4</v>
      </c>
      <c r="AK22" s="81">
        <v>4</v>
      </c>
      <c r="AL22" s="81">
        <v>4</v>
      </c>
      <c r="AM22" s="79"/>
      <c r="AN22" s="76"/>
      <c r="AO22" s="81">
        <v>4</v>
      </c>
      <c r="AP22" s="81">
        <v>4</v>
      </c>
      <c r="AQ22" s="81">
        <v>4</v>
      </c>
      <c r="AR22" s="81">
        <v>4</v>
      </c>
      <c r="AS22" s="81">
        <v>4</v>
      </c>
      <c r="AT22" s="46"/>
      <c r="AU22" s="1821">
        <f>SUM(S22:AT22)</f>
        <v>80</v>
      </c>
      <c r="AV22" s="1821"/>
      <c r="AW22" s="1822"/>
      <c r="AX22" s="1823">
        <f t="shared" si="2"/>
        <v>20</v>
      </c>
      <c r="AY22" s="1821"/>
      <c r="AZ22" s="1822"/>
      <c r="BA22" s="1827">
        <f>IF(ISBLANK($AU$24),"",ROUNDDOWN(AX22/$AU$24,1))</f>
        <v>0.5</v>
      </c>
      <c r="BB22" s="1828"/>
      <c r="BC22" s="1829"/>
    </row>
    <row r="23" spans="1:56" ht="21" customHeight="1" thickBot="1" x14ac:dyDescent="0.2">
      <c r="A23" s="1837" t="s">
        <v>100</v>
      </c>
      <c r="B23" s="1777"/>
      <c r="C23" s="1777"/>
      <c r="D23" s="1777"/>
      <c r="E23" s="1777"/>
      <c r="F23" s="1777"/>
      <c r="G23" s="1777"/>
      <c r="H23" s="1777"/>
      <c r="I23" s="1777"/>
      <c r="J23" s="1777"/>
      <c r="K23" s="1777"/>
      <c r="L23" s="1777"/>
      <c r="M23" s="1777"/>
      <c r="N23" s="1777"/>
      <c r="O23" s="1777"/>
      <c r="P23" s="1777"/>
      <c r="Q23" s="1777"/>
      <c r="R23" s="1838"/>
      <c r="S23" s="99">
        <f t="shared" ref="S23:AT23" si="4">SUM(S10:S11)+S20+SUM(S21:S22)</f>
        <v>0</v>
      </c>
      <c r="T23" s="99">
        <f t="shared" si="4"/>
        <v>84</v>
      </c>
      <c r="U23" s="99">
        <f t="shared" si="4"/>
        <v>84</v>
      </c>
      <c r="V23" s="99">
        <f t="shared" si="4"/>
        <v>84</v>
      </c>
      <c r="W23" s="99">
        <f t="shared" si="4"/>
        <v>84</v>
      </c>
      <c r="X23" s="99">
        <f t="shared" si="4"/>
        <v>84</v>
      </c>
      <c r="Y23" s="100">
        <f t="shared" si="4"/>
        <v>0</v>
      </c>
      <c r="Z23" s="101">
        <f t="shared" si="4"/>
        <v>0</v>
      </c>
      <c r="AA23" s="99">
        <f t="shared" si="4"/>
        <v>84</v>
      </c>
      <c r="AB23" s="99">
        <f t="shared" si="4"/>
        <v>84</v>
      </c>
      <c r="AC23" s="99">
        <f t="shared" si="4"/>
        <v>84</v>
      </c>
      <c r="AD23" s="99">
        <f t="shared" si="4"/>
        <v>84</v>
      </c>
      <c r="AE23" s="99">
        <f t="shared" si="4"/>
        <v>84</v>
      </c>
      <c r="AF23" s="102">
        <f t="shared" si="4"/>
        <v>0</v>
      </c>
      <c r="AG23" s="103">
        <f t="shared" si="4"/>
        <v>0</v>
      </c>
      <c r="AH23" s="99">
        <f t="shared" si="4"/>
        <v>84</v>
      </c>
      <c r="AI23" s="99">
        <f t="shared" si="4"/>
        <v>84</v>
      </c>
      <c r="AJ23" s="99">
        <f t="shared" si="4"/>
        <v>84</v>
      </c>
      <c r="AK23" s="99">
        <f t="shared" si="4"/>
        <v>84</v>
      </c>
      <c r="AL23" s="99">
        <f t="shared" si="4"/>
        <v>84</v>
      </c>
      <c r="AM23" s="100">
        <f t="shared" si="4"/>
        <v>0</v>
      </c>
      <c r="AN23" s="101">
        <f t="shared" si="4"/>
        <v>0</v>
      </c>
      <c r="AO23" s="99">
        <f t="shared" si="4"/>
        <v>84</v>
      </c>
      <c r="AP23" s="99">
        <f t="shared" si="4"/>
        <v>84</v>
      </c>
      <c r="AQ23" s="99">
        <f t="shared" si="4"/>
        <v>84</v>
      </c>
      <c r="AR23" s="99">
        <f t="shared" si="4"/>
        <v>84</v>
      </c>
      <c r="AS23" s="99">
        <f t="shared" si="4"/>
        <v>84</v>
      </c>
      <c r="AT23" s="102">
        <f t="shared" si="4"/>
        <v>0</v>
      </c>
      <c r="AU23" s="1842">
        <f>SUM(AU10:AU11)+AU20+SUM(AU21:AW22)</f>
        <v>1680</v>
      </c>
      <c r="AV23" s="1842"/>
      <c r="AW23" s="1843"/>
      <c r="AX23" s="1842">
        <f>SUM(AX10:AX11)+AX20+SUM(AX21:AZ22)</f>
        <v>420</v>
      </c>
      <c r="AY23" s="1842"/>
      <c r="AZ23" s="1843"/>
      <c r="BA23" s="1844">
        <f>SUM(BA10:BA11)+BA20+SUM(BA21:BC22)</f>
        <v>10.4</v>
      </c>
      <c r="BB23" s="1845"/>
      <c r="BC23" s="1846"/>
    </row>
    <row r="24" spans="1:56" ht="21" customHeight="1" thickBot="1" x14ac:dyDescent="0.2">
      <c r="A24" s="1837" t="s">
        <v>101</v>
      </c>
      <c r="B24" s="1777"/>
      <c r="C24" s="1777"/>
      <c r="D24" s="1777"/>
      <c r="E24" s="1777"/>
      <c r="F24" s="1777"/>
      <c r="G24" s="1777"/>
      <c r="H24" s="1777"/>
      <c r="I24" s="1777"/>
      <c r="J24" s="1777"/>
      <c r="K24" s="1777"/>
      <c r="L24" s="1777"/>
      <c r="M24" s="1777"/>
      <c r="N24" s="1777"/>
      <c r="O24" s="1777"/>
      <c r="P24" s="1777"/>
      <c r="Q24" s="1777"/>
      <c r="R24" s="1777"/>
      <c r="S24" s="1847"/>
      <c r="T24" s="1847"/>
      <c r="U24" s="1847"/>
      <c r="V24" s="1847"/>
      <c r="W24" s="1847"/>
      <c r="X24" s="1847"/>
      <c r="Y24" s="1847"/>
      <c r="Z24" s="1847"/>
      <c r="AA24" s="1847"/>
      <c r="AB24" s="1847"/>
      <c r="AC24" s="1847"/>
      <c r="AD24" s="1847"/>
      <c r="AE24" s="1847"/>
      <c r="AF24" s="1847"/>
      <c r="AG24" s="1847"/>
      <c r="AH24" s="1847"/>
      <c r="AI24" s="1847"/>
      <c r="AJ24" s="1847"/>
      <c r="AK24" s="1847"/>
      <c r="AL24" s="1847"/>
      <c r="AM24" s="1847"/>
      <c r="AN24" s="1847"/>
      <c r="AO24" s="1847"/>
      <c r="AP24" s="1847"/>
      <c r="AQ24" s="1847"/>
      <c r="AR24" s="1847"/>
      <c r="AS24" s="1847"/>
      <c r="AT24" s="1848"/>
      <c r="AU24" s="1837">
        <v>40</v>
      </c>
      <c r="AV24" s="1777"/>
      <c r="AW24" s="1777"/>
      <c r="AX24" s="1777"/>
      <c r="AY24" s="1777"/>
      <c r="AZ24" s="1777"/>
      <c r="BA24" s="1777"/>
      <c r="BB24" s="1777"/>
      <c r="BC24" s="1838"/>
    </row>
    <row r="25" spans="1:56" ht="21" customHeight="1" thickBot="1" x14ac:dyDescent="0.2">
      <c r="A25" s="1851" t="s">
        <v>102</v>
      </c>
      <c r="B25" s="1852"/>
      <c r="C25" s="1852"/>
      <c r="D25" s="1852"/>
      <c r="E25" s="1852"/>
      <c r="F25" s="1852"/>
      <c r="G25" s="1852"/>
      <c r="H25" s="1852"/>
      <c r="I25" s="1852"/>
      <c r="J25" s="1852"/>
      <c r="K25" s="1852"/>
      <c r="L25" s="1852"/>
      <c r="M25" s="1852"/>
      <c r="N25" s="1852"/>
      <c r="O25" s="1852"/>
      <c r="P25" s="1852"/>
      <c r="Q25" s="1852"/>
      <c r="R25" s="1778"/>
      <c r="S25" s="47"/>
      <c r="T25" s="86">
        <v>7</v>
      </c>
      <c r="U25" s="86">
        <v>7</v>
      </c>
      <c r="V25" s="86">
        <v>7</v>
      </c>
      <c r="W25" s="86">
        <v>7</v>
      </c>
      <c r="X25" s="86">
        <v>7</v>
      </c>
      <c r="Y25" s="87"/>
      <c r="Z25" s="86"/>
      <c r="AA25" s="86">
        <v>7</v>
      </c>
      <c r="AB25" s="86">
        <v>7</v>
      </c>
      <c r="AC25" s="86">
        <v>7</v>
      </c>
      <c r="AD25" s="86">
        <v>7</v>
      </c>
      <c r="AE25" s="143">
        <v>7</v>
      </c>
      <c r="AF25" s="88"/>
      <c r="AG25" s="89"/>
      <c r="AH25" s="86">
        <v>7</v>
      </c>
      <c r="AI25" s="86">
        <v>7</v>
      </c>
      <c r="AJ25" s="86">
        <v>7</v>
      </c>
      <c r="AK25" s="86">
        <v>7</v>
      </c>
      <c r="AL25" s="86">
        <v>7</v>
      </c>
      <c r="AM25" s="88"/>
      <c r="AN25" s="89"/>
      <c r="AO25" s="86">
        <v>7</v>
      </c>
      <c r="AP25" s="86">
        <v>7</v>
      </c>
      <c r="AQ25" s="86">
        <v>7</v>
      </c>
      <c r="AR25" s="86">
        <v>7</v>
      </c>
      <c r="AS25" s="86">
        <v>7</v>
      </c>
      <c r="AT25" s="104"/>
      <c r="AU25" s="1853">
        <f>SUM(S25:AT25)</f>
        <v>140</v>
      </c>
      <c r="AV25" s="1854"/>
      <c r="AW25" s="1855"/>
      <c r="AX25" s="1856"/>
      <c r="AY25" s="1857"/>
      <c r="AZ25" s="1858"/>
      <c r="BA25" s="1856"/>
      <c r="BB25" s="1857"/>
      <c r="BC25" s="1859"/>
    </row>
    <row r="26" spans="1:56" ht="14.25" customHeight="1" x14ac:dyDescent="0.15">
      <c r="A26" s="1850" t="s">
        <v>103</v>
      </c>
      <c r="B26" s="1850"/>
      <c r="C26" s="1850"/>
      <c r="D26" s="1850"/>
      <c r="E26" s="1850"/>
      <c r="F26" s="1850"/>
      <c r="G26" s="1850"/>
      <c r="H26" s="1850"/>
      <c r="I26" s="1850"/>
      <c r="J26" s="1850"/>
      <c r="K26" s="1850"/>
      <c r="L26" s="1850"/>
      <c r="M26" s="1850"/>
      <c r="N26" s="1850"/>
      <c r="O26" s="1850"/>
      <c r="P26" s="1850"/>
      <c r="Q26" s="1850"/>
      <c r="R26" s="1850"/>
      <c r="S26" s="1850"/>
      <c r="T26" s="1850"/>
      <c r="U26" s="1850"/>
      <c r="V26" s="1850"/>
      <c r="W26" s="1850"/>
      <c r="X26" s="1850"/>
      <c r="Y26" s="1850"/>
      <c r="Z26" s="1850"/>
      <c r="AA26" s="1850"/>
      <c r="AB26" s="1850"/>
      <c r="AC26" s="1850"/>
      <c r="AD26" s="1850"/>
      <c r="AE26" s="1850"/>
      <c r="AF26" s="1850"/>
      <c r="AG26" s="1850"/>
      <c r="AH26" s="1850"/>
      <c r="AI26" s="1850"/>
      <c r="AJ26" s="1850"/>
      <c r="AK26" s="1850"/>
      <c r="AL26" s="1850"/>
      <c r="AM26" s="1850"/>
      <c r="AN26" s="1850"/>
      <c r="AO26" s="1850"/>
      <c r="AP26" s="1850"/>
      <c r="AQ26" s="1850"/>
      <c r="AR26" s="1850"/>
      <c r="AS26" s="1850"/>
      <c r="AT26" s="1850"/>
      <c r="AU26" s="1850"/>
      <c r="AV26" s="1850"/>
      <c r="AW26" s="1850"/>
      <c r="AX26" s="1850"/>
      <c r="AY26" s="1850"/>
      <c r="AZ26" s="1850"/>
      <c r="BA26" s="1850"/>
      <c r="BB26" s="1850"/>
      <c r="BC26" s="1850"/>
      <c r="BD26" s="1850"/>
    </row>
    <row r="27" spans="1:56" ht="14.25" customHeight="1" x14ac:dyDescent="0.15">
      <c r="A27" s="1860" t="s">
        <v>1511</v>
      </c>
      <c r="B27" s="1860"/>
      <c r="C27" s="1860"/>
      <c r="D27" s="1860"/>
      <c r="E27" s="1860"/>
      <c r="F27" s="1860"/>
      <c r="G27" s="1860"/>
      <c r="H27" s="1860"/>
      <c r="I27" s="1860"/>
      <c r="J27" s="1860"/>
      <c r="K27" s="1860"/>
      <c r="L27" s="1860"/>
      <c r="M27" s="1860"/>
      <c r="N27" s="1860"/>
      <c r="O27" s="1860"/>
      <c r="P27" s="1860"/>
      <c r="Q27" s="1860"/>
      <c r="R27" s="1860"/>
      <c r="S27" s="1860"/>
      <c r="T27" s="1860"/>
      <c r="U27" s="1860"/>
      <c r="V27" s="1860"/>
      <c r="W27" s="1860"/>
      <c r="X27" s="1860"/>
      <c r="Y27" s="1860"/>
      <c r="Z27" s="1860"/>
      <c r="AA27" s="1860"/>
      <c r="AB27" s="1860"/>
      <c r="AC27" s="1860"/>
      <c r="AD27" s="1860"/>
      <c r="AE27" s="1860"/>
      <c r="AF27" s="1860"/>
      <c r="AG27" s="1860"/>
      <c r="AH27" s="1860"/>
      <c r="AI27" s="1860"/>
      <c r="AJ27" s="1860"/>
      <c r="AK27" s="1860"/>
      <c r="AL27" s="1860"/>
      <c r="AM27" s="1860"/>
      <c r="AN27" s="1860"/>
      <c r="AO27" s="1860"/>
      <c r="AP27" s="1860"/>
      <c r="AQ27" s="1860"/>
      <c r="AR27" s="1860"/>
      <c r="AS27" s="1860"/>
      <c r="AT27" s="1860"/>
      <c r="AU27" s="1860"/>
      <c r="AV27" s="1860"/>
      <c r="AW27" s="1860"/>
      <c r="AX27" s="1860"/>
      <c r="AY27" s="1860"/>
      <c r="AZ27" s="1860"/>
      <c r="BA27" s="1860"/>
      <c r="BB27" s="1860"/>
      <c r="BC27" s="1860"/>
      <c r="BD27" s="1860"/>
    </row>
    <row r="28" spans="1:56" ht="14.25" customHeight="1" x14ac:dyDescent="0.15">
      <c r="A28" s="1860"/>
      <c r="B28" s="1860"/>
      <c r="C28" s="1860"/>
      <c r="D28" s="1860"/>
      <c r="E28" s="1860"/>
      <c r="F28" s="1860"/>
      <c r="G28" s="1860"/>
      <c r="H28" s="1860"/>
      <c r="I28" s="1860"/>
      <c r="J28" s="1860"/>
      <c r="K28" s="1860"/>
      <c r="L28" s="1860"/>
      <c r="M28" s="1860"/>
      <c r="N28" s="1860"/>
      <c r="O28" s="1860"/>
      <c r="P28" s="1860"/>
      <c r="Q28" s="1860"/>
      <c r="R28" s="1860"/>
      <c r="S28" s="1860"/>
      <c r="T28" s="1860"/>
      <c r="U28" s="1860"/>
      <c r="V28" s="1860"/>
      <c r="W28" s="1860"/>
      <c r="X28" s="1860"/>
      <c r="Y28" s="1860"/>
      <c r="Z28" s="1860"/>
      <c r="AA28" s="1860"/>
      <c r="AB28" s="1860"/>
      <c r="AC28" s="1860"/>
      <c r="AD28" s="1860"/>
      <c r="AE28" s="1860"/>
      <c r="AF28" s="1860"/>
      <c r="AG28" s="1860"/>
      <c r="AH28" s="1860"/>
      <c r="AI28" s="1860"/>
      <c r="AJ28" s="1860"/>
      <c r="AK28" s="1860"/>
      <c r="AL28" s="1860"/>
      <c r="AM28" s="1860"/>
      <c r="AN28" s="1860"/>
      <c r="AO28" s="1860"/>
      <c r="AP28" s="1860"/>
      <c r="AQ28" s="1860"/>
      <c r="AR28" s="1860"/>
      <c r="AS28" s="1860"/>
      <c r="AT28" s="1860"/>
      <c r="AU28" s="1860"/>
      <c r="AV28" s="1860"/>
      <c r="AW28" s="1860"/>
      <c r="AX28" s="1860"/>
      <c r="AY28" s="1860"/>
      <c r="AZ28" s="1860"/>
      <c r="BA28" s="1860"/>
      <c r="BB28" s="1860"/>
      <c r="BC28" s="1860"/>
      <c r="BD28" s="1860"/>
    </row>
    <row r="29" spans="1:56" ht="14.25" customHeight="1" x14ac:dyDescent="0.15">
      <c r="A29" s="1849" t="s">
        <v>31</v>
      </c>
      <c r="B29" s="1849"/>
      <c r="C29" s="1849"/>
      <c r="D29" s="1849"/>
      <c r="E29" s="1849"/>
      <c r="F29" s="1849"/>
      <c r="G29" s="1849"/>
      <c r="H29" s="1849"/>
      <c r="I29" s="1849"/>
      <c r="J29" s="1849"/>
      <c r="K29" s="1849"/>
      <c r="L29" s="1849"/>
      <c r="M29" s="1849"/>
      <c r="N29" s="1849"/>
      <c r="O29" s="1849"/>
      <c r="P29" s="1849"/>
      <c r="Q29" s="1849"/>
      <c r="R29" s="1849"/>
      <c r="S29" s="1849"/>
      <c r="T29" s="1849"/>
      <c r="U29" s="1849"/>
      <c r="V29" s="1849"/>
      <c r="W29" s="1849"/>
      <c r="X29" s="1849"/>
      <c r="Y29" s="1849"/>
      <c r="Z29" s="1849"/>
      <c r="AA29" s="1849"/>
      <c r="AB29" s="1849"/>
      <c r="AC29" s="1849"/>
      <c r="AD29" s="1849"/>
      <c r="AE29" s="1849"/>
      <c r="AF29" s="1849"/>
      <c r="AG29" s="1849"/>
      <c r="AH29" s="1849"/>
      <c r="AI29" s="1849"/>
      <c r="AJ29" s="1849"/>
      <c r="AK29" s="1849"/>
      <c r="AL29" s="1849"/>
      <c r="AM29" s="1849"/>
      <c r="AN29" s="1849"/>
      <c r="AO29" s="1849"/>
      <c r="AP29" s="1849"/>
      <c r="AQ29" s="1849"/>
      <c r="AR29" s="1849"/>
      <c r="AS29" s="1849"/>
      <c r="AT29" s="1849"/>
      <c r="AU29" s="1849"/>
      <c r="AV29" s="1849"/>
      <c r="AW29" s="1849"/>
      <c r="AX29" s="1849"/>
      <c r="AY29" s="1849"/>
      <c r="AZ29" s="1849"/>
      <c r="BA29" s="1849"/>
      <c r="BB29" s="1849"/>
      <c r="BC29" s="1849"/>
      <c r="BD29" s="1849"/>
    </row>
    <row r="30" spans="1:56" ht="14.25" customHeight="1" x14ac:dyDescent="0.15">
      <c r="A30" s="1849"/>
      <c r="B30" s="1849"/>
      <c r="C30" s="1849"/>
      <c r="D30" s="1849"/>
      <c r="E30" s="1849"/>
      <c r="F30" s="1849"/>
      <c r="G30" s="1849"/>
      <c r="H30" s="1849"/>
      <c r="I30" s="1849"/>
      <c r="J30" s="1849"/>
      <c r="K30" s="1849"/>
      <c r="L30" s="1849"/>
      <c r="M30" s="1849"/>
      <c r="N30" s="1849"/>
      <c r="O30" s="1849"/>
      <c r="P30" s="1849"/>
      <c r="Q30" s="1849"/>
      <c r="R30" s="1849"/>
      <c r="S30" s="1849"/>
      <c r="T30" s="1849"/>
      <c r="U30" s="1849"/>
      <c r="V30" s="1849"/>
      <c r="W30" s="1849"/>
      <c r="X30" s="1849"/>
      <c r="Y30" s="1849"/>
      <c r="Z30" s="1849"/>
      <c r="AA30" s="1849"/>
      <c r="AB30" s="1849"/>
      <c r="AC30" s="1849"/>
      <c r="AD30" s="1849"/>
      <c r="AE30" s="1849"/>
      <c r="AF30" s="1849"/>
      <c r="AG30" s="1849"/>
      <c r="AH30" s="1849"/>
      <c r="AI30" s="1849"/>
      <c r="AJ30" s="1849"/>
      <c r="AK30" s="1849"/>
      <c r="AL30" s="1849"/>
      <c r="AM30" s="1849"/>
      <c r="AN30" s="1849"/>
      <c r="AO30" s="1849"/>
      <c r="AP30" s="1849"/>
      <c r="AQ30" s="1849"/>
      <c r="AR30" s="1849"/>
      <c r="AS30" s="1849"/>
      <c r="AT30" s="1849"/>
      <c r="AU30" s="1849"/>
      <c r="AV30" s="1849"/>
      <c r="AW30" s="1849"/>
      <c r="AX30" s="1849"/>
      <c r="AY30" s="1849"/>
      <c r="AZ30" s="1849"/>
      <c r="BA30" s="1849"/>
      <c r="BB30" s="1849"/>
      <c r="BC30" s="1849"/>
      <c r="BD30" s="1849"/>
    </row>
    <row r="31" spans="1:56" ht="14.25" customHeight="1" x14ac:dyDescent="0.15">
      <c r="A31" s="1850" t="s">
        <v>263</v>
      </c>
      <c r="B31" s="1850"/>
      <c r="C31" s="1850"/>
      <c r="D31" s="1850"/>
      <c r="E31" s="1850"/>
      <c r="F31" s="1850"/>
      <c r="G31" s="1850"/>
      <c r="H31" s="1850"/>
      <c r="I31" s="1850"/>
      <c r="J31" s="1850"/>
      <c r="K31" s="1850"/>
      <c r="L31" s="1850"/>
      <c r="M31" s="1850"/>
      <c r="N31" s="1850"/>
      <c r="O31" s="1850"/>
      <c r="P31" s="1850"/>
      <c r="Q31" s="1850"/>
      <c r="R31" s="1850"/>
      <c r="S31" s="1850"/>
      <c r="T31" s="1850"/>
      <c r="U31" s="1850"/>
      <c r="V31" s="1850"/>
      <c r="W31" s="1850"/>
      <c r="X31" s="1850"/>
      <c r="Y31" s="1850"/>
      <c r="Z31" s="1850"/>
      <c r="AA31" s="1850"/>
      <c r="AB31" s="1850"/>
      <c r="AC31" s="1850"/>
      <c r="AD31" s="1850"/>
      <c r="AE31" s="1850"/>
      <c r="AF31" s="1850"/>
      <c r="AG31" s="1850"/>
      <c r="AH31" s="1850"/>
      <c r="AI31" s="1850"/>
      <c r="AJ31" s="1850"/>
      <c r="AK31" s="1850"/>
      <c r="AL31" s="1850"/>
      <c r="AM31" s="1850"/>
      <c r="AN31" s="1850"/>
      <c r="AO31" s="1850"/>
      <c r="AP31" s="1850"/>
      <c r="AQ31" s="1850"/>
      <c r="AR31" s="1850"/>
      <c r="AS31" s="1850"/>
      <c r="AT31" s="1850"/>
      <c r="AU31" s="1850"/>
      <c r="AV31" s="1850"/>
      <c r="AW31" s="1850"/>
      <c r="AX31" s="1850"/>
      <c r="AY31" s="1850"/>
      <c r="AZ31" s="1850"/>
      <c r="BA31" s="1850"/>
      <c r="BB31" s="1850"/>
      <c r="BC31" s="1850"/>
      <c r="BD31" s="1850"/>
    </row>
    <row r="32" spans="1:56" ht="14.25" customHeight="1" x14ac:dyDescent="0.15">
      <c r="A32" s="1850" t="s">
        <v>32</v>
      </c>
      <c r="B32" s="1850"/>
      <c r="C32" s="1850"/>
      <c r="D32" s="1850"/>
      <c r="E32" s="1850"/>
      <c r="F32" s="1850"/>
      <c r="G32" s="1850"/>
      <c r="H32" s="1850"/>
      <c r="I32" s="1850"/>
      <c r="J32" s="1850"/>
      <c r="K32" s="1850"/>
      <c r="L32" s="1850"/>
      <c r="M32" s="1850"/>
      <c r="N32" s="1850"/>
      <c r="O32" s="1850"/>
      <c r="P32" s="1850"/>
      <c r="Q32" s="1850"/>
      <c r="R32" s="1850"/>
      <c r="S32" s="1850"/>
      <c r="T32" s="1850"/>
      <c r="U32" s="1850"/>
      <c r="V32" s="1850"/>
      <c r="W32" s="1850"/>
      <c r="X32" s="1850"/>
      <c r="Y32" s="1850"/>
      <c r="Z32" s="1850"/>
      <c r="AA32" s="1850"/>
      <c r="AB32" s="1850"/>
      <c r="AC32" s="1850"/>
      <c r="AD32" s="1850"/>
      <c r="AE32" s="1850"/>
      <c r="AF32" s="1850"/>
      <c r="AG32" s="1850"/>
      <c r="AH32" s="1850"/>
      <c r="AI32" s="1850"/>
      <c r="AJ32" s="1850"/>
      <c r="AK32" s="1850"/>
      <c r="AL32" s="1850"/>
      <c r="AM32" s="1850"/>
      <c r="AN32" s="1850"/>
      <c r="AO32" s="1850"/>
      <c r="AP32" s="1850"/>
      <c r="AQ32" s="1850"/>
      <c r="AR32" s="1850"/>
      <c r="AS32" s="1850"/>
      <c r="AT32" s="1850"/>
      <c r="AU32" s="1850"/>
      <c r="AV32" s="1850"/>
      <c r="AW32" s="1850"/>
      <c r="AX32" s="1850"/>
      <c r="AY32" s="1850"/>
      <c r="AZ32" s="1850"/>
      <c r="BA32" s="1850"/>
      <c r="BB32" s="1850"/>
      <c r="BC32" s="1850"/>
      <c r="BD32" s="1850"/>
    </row>
    <row r="33" spans="1:56" ht="14.25" customHeight="1" x14ac:dyDescent="0.15">
      <c r="A33" s="1849" t="s">
        <v>33</v>
      </c>
      <c r="B33" s="1849"/>
      <c r="C33" s="1849"/>
      <c r="D33" s="1849"/>
      <c r="E33" s="1849"/>
      <c r="F33" s="1849"/>
      <c r="G33" s="1849"/>
      <c r="H33" s="1849"/>
      <c r="I33" s="1849"/>
      <c r="J33" s="1849"/>
      <c r="K33" s="1849"/>
      <c r="L33" s="1849"/>
      <c r="M33" s="1849"/>
      <c r="N33" s="1849"/>
      <c r="O33" s="1849"/>
      <c r="P33" s="1849"/>
      <c r="Q33" s="1849"/>
      <c r="R33" s="1849"/>
      <c r="S33" s="1849"/>
      <c r="T33" s="1849"/>
      <c r="U33" s="1849"/>
      <c r="V33" s="1849"/>
      <c r="W33" s="1849"/>
      <c r="X33" s="1849"/>
      <c r="Y33" s="1849"/>
      <c r="Z33" s="1849"/>
      <c r="AA33" s="1849"/>
      <c r="AB33" s="1849"/>
      <c r="AC33" s="1849"/>
      <c r="AD33" s="1849"/>
      <c r="AE33" s="1849"/>
      <c r="AF33" s="1849"/>
      <c r="AG33" s="1849"/>
      <c r="AH33" s="1849"/>
      <c r="AI33" s="1849"/>
      <c r="AJ33" s="1849"/>
      <c r="AK33" s="1849"/>
      <c r="AL33" s="1849"/>
      <c r="AM33" s="1849"/>
      <c r="AN33" s="1849"/>
      <c r="AO33" s="1849"/>
      <c r="AP33" s="1849"/>
      <c r="AQ33" s="1849"/>
      <c r="AR33" s="1849"/>
      <c r="AS33" s="1849"/>
      <c r="AT33" s="1849"/>
      <c r="AU33" s="1849"/>
      <c r="AV33" s="1849"/>
      <c r="AW33" s="1849"/>
      <c r="AX33" s="1849"/>
      <c r="AY33" s="1849"/>
      <c r="AZ33" s="1849"/>
      <c r="BA33" s="1849"/>
      <c r="BB33" s="1849"/>
      <c r="BC33" s="1849"/>
      <c r="BD33" s="1849"/>
    </row>
    <row r="34" spans="1:56" ht="14.25" customHeight="1" x14ac:dyDescent="0.15">
      <c r="A34" s="1849"/>
      <c r="B34" s="1849"/>
      <c r="C34" s="1849"/>
      <c r="D34" s="1849"/>
      <c r="E34" s="1849"/>
      <c r="F34" s="1849"/>
      <c r="G34" s="1849"/>
      <c r="H34" s="1849"/>
      <c r="I34" s="1849"/>
      <c r="J34" s="1849"/>
      <c r="K34" s="1849"/>
      <c r="L34" s="1849"/>
      <c r="M34" s="1849"/>
      <c r="N34" s="1849"/>
      <c r="O34" s="1849"/>
      <c r="P34" s="1849"/>
      <c r="Q34" s="1849"/>
      <c r="R34" s="1849"/>
      <c r="S34" s="1849"/>
      <c r="T34" s="1849"/>
      <c r="U34" s="1849"/>
      <c r="V34" s="1849"/>
      <c r="W34" s="1849"/>
      <c r="X34" s="1849"/>
      <c r="Y34" s="1849"/>
      <c r="Z34" s="1849"/>
      <c r="AA34" s="1849"/>
      <c r="AB34" s="1849"/>
      <c r="AC34" s="1849"/>
      <c r="AD34" s="1849"/>
      <c r="AE34" s="1849"/>
      <c r="AF34" s="1849"/>
      <c r="AG34" s="1849"/>
      <c r="AH34" s="1849"/>
      <c r="AI34" s="1849"/>
      <c r="AJ34" s="1849"/>
      <c r="AK34" s="1849"/>
      <c r="AL34" s="1849"/>
      <c r="AM34" s="1849"/>
      <c r="AN34" s="1849"/>
      <c r="AO34" s="1849"/>
      <c r="AP34" s="1849"/>
      <c r="AQ34" s="1849"/>
      <c r="AR34" s="1849"/>
      <c r="AS34" s="1849"/>
      <c r="AT34" s="1849"/>
      <c r="AU34" s="1849"/>
      <c r="AV34" s="1849"/>
      <c r="AW34" s="1849"/>
      <c r="AX34" s="1849"/>
      <c r="AY34" s="1849"/>
      <c r="AZ34" s="1849"/>
      <c r="BA34" s="1849"/>
      <c r="BB34" s="1849"/>
      <c r="BC34" s="1849"/>
      <c r="BD34" s="1849"/>
    </row>
  </sheetData>
  <mergeCells count="118">
    <mergeCell ref="A33:BD34"/>
    <mergeCell ref="A26:BD26"/>
    <mergeCell ref="A27:BD28"/>
    <mergeCell ref="A31:BD31"/>
    <mergeCell ref="A32:BD32"/>
    <mergeCell ref="A29:BD30"/>
    <mergeCell ref="A23:R23"/>
    <mergeCell ref="AU23:AW23"/>
    <mergeCell ref="AX23:AZ23"/>
    <mergeCell ref="BA23:BC23"/>
    <mergeCell ref="AU21:AW21"/>
    <mergeCell ref="A24:AT24"/>
    <mergeCell ref="AU24:BC24"/>
    <mergeCell ref="A25:R25"/>
    <mergeCell ref="AU25:AW25"/>
    <mergeCell ref="AX25:AZ25"/>
    <mergeCell ref="BA25:BC25"/>
    <mergeCell ref="AU20:AW20"/>
    <mergeCell ref="AX20:AZ20"/>
    <mergeCell ref="AX21:AZ21"/>
    <mergeCell ref="BA21:BC21"/>
    <mergeCell ref="A22:F22"/>
    <mergeCell ref="G22:K22"/>
    <mergeCell ref="L22:R22"/>
    <mergeCell ref="AU22:AW22"/>
    <mergeCell ref="AX22:AZ22"/>
    <mergeCell ref="BA20:BC20"/>
    <mergeCell ref="BA22:BC22"/>
    <mergeCell ref="A21:F21"/>
    <mergeCell ref="G21:K21"/>
    <mergeCell ref="L21:R21"/>
    <mergeCell ref="A20:R20"/>
    <mergeCell ref="A18:F18"/>
    <mergeCell ref="L13:R13"/>
    <mergeCell ref="L15:R15"/>
    <mergeCell ref="A19:F19"/>
    <mergeCell ref="L18:R18"/>
    <mergeCell ref="G15:K15"/>
    <mergeCell ref="G16:K16"/>
    <mergeCell ref="L17:R17"/>
    <mergeCell ref="A14:F14"/>
    <mergeCell ref="G14:K14"/>
    <mergeCell ref="A17:F17"/>
    <mergeCell ref="A13:F13"/>
    <mergeCell ref="A15:F15"/>
    <mergeCell ref="A16:F16"/>
    <mergeCell ref="A1:AW1"/>
    <mergeCell ref="AX13:AZ13"/>
    <mergeCell ref="AX15:AZ15"/>
    <mergeCell ref="AX16:AZ16"/>
    <mergeCell ref="AX14:AZ14"/>
    <mergeCell ref="L16:R16"/>
    <mergeCell ref="BA14:BC14"/>
    <mergeCell ref="BA18:BC18"/>
    <mergeCell ref="BA11:BC11"/>
    <mergeCell ref="BA10:BC10"/>
    <mergeCell ref="BA12:BC12"/>
    <mergeCell ref="AX18:AZ18"/>
    <mergeCell ref="AX10:AZ10"/>
    <mergeCell ref="AX11:AZ11"/>
    <mergeCell ref="BA13:BC13"/>
    <mergeCell ref="BA16:BC16"/>
    <mergeCell ref="AX12:AZ12"/>
    <mergeCell ref="G10:K10"/>
    <mergeCell ref="AU10:AW10"/>
    <mergeCell ref="AU17:AW17"/>
    <mergeCell ref="AU11:AW11"/>
    <mergeCell ref="AU13:AW13"/>
    <mergeCell ref="AU15:AW15"/>
    <mergeCell ref="A2:BC2"/>
    <mergeCell ref="AX19:AZ19"/>
    <mergeCell ref="L19:R19"/>
    <mergeCell ref="G18:K18"/>
    <mergeCell ref="G19:K19"/>
    <mergeCell ref="AU19:AW19"/>
    <mergeCell ref="AU18:AW18"/>
    <mergeCell ref="G13:K13"/>
    <mergeCell ref="BA19:BC19"/>
    <mergeCell ref="AX17:AZ17"/>
    <mergeCell ref="BA17:BC17"/>
    <mergeCell ref="BA15:BC15"/>
    <mergeCell ref="AU16:AW16"/>
    <mergeCell ref="AU14:AW14"/>
    <mergeCell ref="G17:K17"/>
    <mergeCell ref="L14:R14"/>
    <mergeCell ref="A4:R4"/>
    <mergeCell ref="S4:AE4"/>
    <mergeCell ref="AF4:AM4"/>
    <mergeCell ref="AN4:BC4"/>
    <mergeCell ref="AX7:AZ9"/>
    <mergeCell ref="AU7:AW9"/>
    <mergeCell ref="G7:K9"/>
    <mergeCell ref="S6:AE6"/>
    <mergeCell ref="BA7:BC9"/>
    <mergeCell ref="AK5:AS5"/>
    <mergeCell ref="A6:R6"/>
    <mergeCell ref="Z7:AF7"/>
    <mergeCell ref="AG7:AM7"/>
    <mergeCell ref="AN7:AT7"/>
    <mergeCell ref="AU12:AW12"/>
    <mergeCell ref="A12:F12"/>
    <mergeCell ref="L12:R12"/>
    <mergeCell ref="A7:F9"/>
    <mergeCell ref="H5:R5"/>
    <mergeCell ref="AT5:BC5"/>
    <mergeCell ref="A5:G5"/>
    <mergeCell ref="S5:Z5"/>
    <mergeCell ref="AA5:AJ5"/>
    <mergeCell ref="L7:R9"/>
    <mergeCell ref="S7:Y7"/>
    <mergeCell ref="AF6:AM6"/>
    <mergeCell ref="AN6:BC6"/>
    <mergeCell ref="A10:F10"/>
    <mergeCell ref="A11:F11"/>
    <mergeCell ref="G12:K12"/>
    <mergeCell ref="G11:K11"/>
    <mergeCell ref="L10:R10"/>
    <mergeCell ref="L11:R11"/>
  </mergeCells>
  <phoneticPr fontId="6"/>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0"/>
  <sheetViews>
    <sheetView showGridLines="0" view="pageBreakPreview" zoomScaleNormal="100" zoomScaleSheetLayoutView="100" workbookViewId="0"/>
  </sheetViews>
  <sheetFormatPr defaultRowHeight="13.5" x14ac:dyDescent="0.15"/>
  <cols>
    <col min="1" max="1" width="28.625" style="145" customWidth="1"/>
    <col min="2" max="3" width="3.125" style="145" customWidth="1"/>
    <col min="4" max="4" width="23.625" style="145" customWidth="1"/>
    <col min="5" max="5" width="10.375" style="145" customWidth="1"/>
    <col min="6" max="6" width="7.5" style="145" customWidth="1"/>
    <col min="7" max="7" width="23.875" style="145" customWidth="1"/>
    <col min="8" max="8" width="13.75" style="145" customWidth="1"/>
    <col min="9" max="256" width="9" style="145"/>
    <col min="257" max="257" width="28.625" style="145" customWidth="1"/>
    <col min="258" max="259" width="3.125" style="145" customWidth="1"/>
    <col min="260" max="260" width="23.625" style="145" customWidth="1"/>
    <col min="261" max="261" width="10.375" style="145" customWidth="1"/>
    <col min="262" max="262" width="7.5" style="145" customWidth="1"/>
    <col min="263" max="263" width="23.875" style="145" customWidth="1"/>
    <col min="264" max="264" width="13.75" style="145" customWidth="1"/>
    <col min="265" max="512" width="9" style="145"/>
    <col min="513" max="513" width="28.625" style="145" customWidth="1"/>
    <col min="514" max="515" width="3.125" style="145" customWidth="1"/>
    <col min="516" max="516" width="23.625" style="145" customWidth="1"/>
    <col min="517" max="517" width="10.375" style="145" customWidth="1"/>
    <col min="518" max="518" width="7.5" style="145" customWidth="1"/>
    <col min="519" max="519" width="23.875" style="145" customWidth="1"/>
    <col min="520" max="520" width="13.75" style="145" customWidth="1"/>
    <col min="521" max="768" width="9" style="145"/>
    <col min="769" max="769" width="28.625" style="145" customWidth="1"/>
    <col min="770" max="771" width="3.125" style="145" customWidth="1"/>
    <col min="772" max="772" width="23.625" style="145" customWidth="1"/>
    <col min="773" max="773" width="10.375" style="145" customWidth="1"/>
    <col min="774" max="774" width="7.5" style="145" customWidth="1"/>
    <col min="775" max="775" width="23.875" style="145" customWidth="1"/>
    <col min="776" max="776" width="13.75" style="145" customWidth="1"/>
    <col min="777" max="1024" width="9" style="145"/>
    <col min="1025" max="1025" width="28.625" style="145" customWidth="1"/>
    <col min="1026" max="1027" width="3.125" style="145" customWidth="1"/>
    <col min="1028" max="1028" width="23.625" style="145" customWidth="1"/>
    <col min="1029" max="1029" width="10.375" style="145" customWidth="1"/>
    <col min="1030" max="1030" width="7.5" style="145" customWidth="1"/>
    <col min="1031" max="1031" width="23.875" style="145" customWidth="1"/>
    <col min="1032" max="1032" width="13.75" style="145" customWidth="1"/>
    <col min="1033" max="1280" width="9" style="145"/>
    <col min="1281" max="1281" width="28.625" style="145" customWidth="1"/>
    <col min="1282" max="1283" width="3.125" style="145" customWidth="1"/>
    <col min="1284" max="1284" width="23.625" style="145" customWidth="1"/>
    <col min="1285" max="1285" width="10.375" style="145" customWidth="1"/>
    <col min="1286" max="1286" width="7.5" style="145" customWidth="1"/>
    <col min="1287" max="1287" width="23.875" style="145" customWidth="1"/>
    <col min="1288" max="1288" width="13.75" style="145" customWidth="1"/>
    <col min="1289" max="1536" width="9" style="145"/>
    <col min="1537" max="1537" width="28.625" style="145" customWidth="1"/>
    <col min="1538" max="1539" width="3.125" style="145" customWidth="1"/>
    <col min="1540" max="1540" width="23.625" style="145" customWidth="1"/>
    <col min="1541" max="1541" width="10.375" style="145" customWidth="1"/>
    <col min="1542" max="1542" width="7.5" style="145" customWidth="1"/>
    <col min="1543" max="1543" width="23.875" style="145" customWidth="1"/>
    <col min="1544" max="1544" width="13.75" style="145" customWidth="1"/>
    <col min="1545" max="1792" width="9" style="145"/>
    <col min="1793" max="1793" width="28.625" style="145" customWidth="1"/>
    <col min="1794" max="1795" width="3.125" style="145" customWidth="1"/>
    <col min="1796" max="1796" width="23.625" style="145" customWidth="1"/>
    <col min="1797" max="1797" width="10.375" style="145" customWidth="1"/>
    <col min="1798" max="1798" width="7.5" style="145" customWidth="1"/>
    <col min="1799" max="1799" width="23.875" style="145" customWidth="1"/>
    <col min="1800" max="1800" width="13.75" style="145" customWidth="1"/>
    <col min="1801" max="2048" width="9" style="145"/>
    <col min="2049" max="2049" width="28.625" style="145" customWidth="1"/>
    <col min="2050" max="2051" width="3.125" style="145" customWidth="1"/>
    <col min="2052" max="2052" width="23.625" style="145" customWidth="1"/>
    <col min="2053" max="2053" width="10.375" style="145" customWidth="1"/>
    <col min="2054" max="2054" width="7.5" style="145" customWidth="1"/>
    <col min="2055" max="2055" width="23.875" style="145" customWidth="1"/>
    <col min="2056" max="2056" width="13.75" style="145" customWidth="1"/>
    <col min="2057" max="2304" width="9" style="145"/>
    <col min="2305" max="2305" width="28.625" style="145" customWidth="1"/>
    <col min="2306" max="2307" width="3.125" style="145" customWidth="1"/>
    <col min="2308" max="2308" width="23.625" style="145" customWidth="1"/>
    <col min="2309" max="2309" width="10.375" style="145" customWidth="1"/>
    <col min="2310" max="2310" width="7.5" style="145" customWidth="1"/>
    <col min="2311" max="2311" width="23.875" style="145" customWidth="1"/>
    <col min="2312" max="2312" width="13.75" style="145" customWidth="1"/>
    <col min="2313" max="2560" width="9" style="145"/>
    <col min="2561" max="2561" width="28.625" style="145" customWidth="1"/>
    <col min="2562" max="2563" width="3.125" style="145" customWidth="1"/>
    <col min="2564" max="2564" width="23.625" style="145" customWidth="1"/>
    <col min="2565" max="2565" width="10.375" style="145" customWidth="1"/>
    <col min="2566" max="2566" width="7.5" style="145" customWidth="1"/>
    <col min="2567" max="2567" width="23.875" style="145" customWidth="1"/>
    <col min="2568" max="2568" width="13.75" style="145" customWidth="1"/>
    <col min="2569" max="2816" width="9" style="145"/>
    <col min="2817" max="2817" width="28.625" style="145" customWidth="1"/>
    <col min="2818" max="2819" width="3.125" style="145" customWidth="1"/>
    <col min="2820" max="2820" width="23.625" style="145" customWidth="1"/>
    <col min="2821" max="2821" width="10.375" style="145" customWidth="1"/>
    <col min="2822" max="2822" width="7.5" style="145" customWidth="1"/>
    <col min="2823" max="2823" width="23.875" style="145" customWidth="1"/>
    <col min="2824" max="2824" width="13.75" style="145" customWidth="1"/>
    <col min="2825" max="3072" width="9" style="145"/>
    <col min="3073" max="3073" width="28.625" style="145" customWidth="1"/>
    <col min="3074" max="3075" width="3.125" style="145" customWidth="1"/>
    <col min="3076" max="3076" width="23.625" style="145" customWidth="1"/>
    <col min="3077" max="3077" width="10.375" style="145" customWidth="1"/>
    <col min="3078" max="3078" width="7.5" style="145" customWidth="1"/>
    <col min="3079" max="3079" width="23.875" style="145" customWidth="1"/>
    <col min="3080" max="3080" width="13.75" style="145" customWidth="1"/>
    <col min="3081" max="3328" width="9" style="145"/>
    <col min="3329" max="3329" width="28.625" style="145" customWidth="1"/>
    <col min="3330" max="3331" width="3.125" style="145" customWidth="1"/>
    <col min="3332" max="3332" width="23.625" style="145" customWidth="1"/>
    <col min="3333" max="3333" width="10.375" style="145" customWidth="1"/>
    <col min="3334" max="3334" width="7.5" style="145" customWidth="1"/>
    <col min="3335" max="3335" width="23.875" style="145" customWidth="1"/>
    <col min="3336" max="3336" width="13.75" style="145" customWidth="1"/>
    <col min="3337" max="3584" width="9" style="145"/>
    <col min="3585" max="3585" width="28.625" style="145" customWidth="1"/>
    <col min="3586" max="3587" width="3.125" style="145" customWidth="1"/>
    <col min="3588" max="3588" width="23.625" style="145" customWidth="1"/>
    <col min="3589" max="3589" width="10.375" style="145" customWidth="1"/>
    <col min="3590" max="3590" width="7.5" style="145" customWidth="1"/>
    <col min="3591" max="3591" width="23.875" style="145" customWidth="1"/>
    <col min="3592" max="3592" width="13.75" style="145" customWidth="1"/>
    <col min="3593" max="3840" width="9" style="145"/>
    <col min="3841" max="3841" width="28.625" style="145" customWidth="1"/>
    <col min="3842" max="3843" width="3.125" style="145" customWidth="1"/>
    <col min="3844" max="3844" width="23.625" style="145" customWidth="1"/>
    <col min="3845" max="3845" width="10.375" style="145" customWidth="1"/>
    <col min="3846" max="3846" width="7.5" style="145" customWidth="1"/>
    <col min="3847" max="3847" width="23.875" style="145" customWidth="1"/>
    <col min="3848" max="3848" width="13.75" style="145" customWidth="1"/>
    <col min="3849" max="4096" width="9" style="145"/>
    <col min="4097" max="4097" width="28.625" style="145" customWidth="1"/>
    <col min="4098" max="4099" width="3.125" style="145" customWidth="1"/>
    <col min="4100" max="4100" width="23.625" style="145" customWidth="1"/>
    <col min="4101" max="4101" width="10.375" style="145" customWidth="1"/>
    <col min="4102" max="4102" width="7.5" style="145" customWidth="1"/>
    <col min="4103" max="4103" width="23.875" style="145" customWidth="1"/>
    <col min="4104" max="4104" width="13.75" style="145" customWidth="1"/>
    <col min="4105" max="4352" width="9" style="145"/>
    <col min="4353" max="4353" width="28.625" style="145" customWidth="1"/>
    <col min="4354" max="4355" width="3.125" style="145" customWidth="1"/>
    <col min="4356" max="4356" width="23.625" style="145" customWidth="1"/>
    <col min="4357" max="4357" width="10.375" style="145" customWidth="1"/>
    <col min="4358" max="4358" width="7.5" style="145" customWidth="1"/>
    <col min="4359" max="4359" width="23.875" style="145" customWidth="1"/>
    <col min="4360" max="4360" width="13.75" style="145" customWidth="1"/>
    <col min="4361" max="4608" width="9" style="145"/>
    <col min="4609" max="4609" width="28.625" style="145" customWidth="1"/>
    <col min="4610" max="4611" width="3.125" style="145" customWidth="1"/>
    <col min="4612" max="4612" width="23.625" style="145" customWidth="1"/>
    <col min="4613" max="4613" width="10.375" style="145" customWidth="1"/>
    <col min="4614" max="4614" width="7.5" style="145" customWidth="1"/>
    <col min="4615" max="4615" width="23.875" style="145" customWidth="1"/>
    <col min="4616" max="4616" width="13.75" style="145" customWidth="1"/>
    <col min="4617" max="4864" width="9" style="145"/>
    <col min="4865" max="4865" width="28.625" style="145" customWidth="1"/>
    <col min="4866" max="4867" width="3.125" style="145" customWidth="1"/>
    <col min="4868" max="4868" width="23.625" style="145" customWidth="1"/>
    <col min="4869" max="4869" width="10.375" style="145" customWidth="1"/>
    <col min="4870" max="4870" width="7.5" style="145" customWidth="1"/>
    <col min="4871" max="4871" width="23.875" style="145" customWidth="1"/>
    <col min="4872" max="4872" width="13.75" style="145" customWidth="1"/>
    <col min="4873" max="5120" width="9" style="145"/>
    <col min="5121" max="5121" width="28.625" style="145" customWidth="1"/>
    <col min="5122" max="5123" width="3.125" style="145" customWidth="1"/>
    <col min="5124" max="5124" width="23.625" style="145" customWidth="1"/>
    <col min="5125" max="5125" width="10.375" style="145" customWidth="1"/>
    <col min="5126" max="5126" width="7.5" style="145" customWidth="1"/>
    <col min="5127" max="5127" width="23.875" style="145" customWidth="1"/>
    <col min="5128" max="5128" width="13.75" style="145" customWidth="1"/>
    <col min="5129" max="5376" width="9" style="145"/>
    <col min="5377" max="5377" width="28.625" style="145" customWidth="1"/>
    <col min="5378" max="5379" width="3.125" style="145" customWidth="1"/>
    <col min="5380" max="5380" width="23.625" style="145" customWidth="1"/>
    <col min="5381" max="5381" width="10.375" style="145" customWidth="1"/>
    <col min="5382" max="5382" width="7.5" style="145" customWidth="1"/>
    <col min="5383" max="5383" width="23.875" style="145" customWidth="1"/>
    <col min="5384" max="5384" width="13.75" style="145" customWidth="1"/>
    <col min="5385" max="5632" width="9" style="145"/>
    <col min="5633" max="5633" width="28.625" style="145" customWidth="1"/>
    <col min="5634" max="5635" width="3.125" style="145" customWidth="1"/>
    <col min="5636" max="5636" width="23.625" style="145" customWidth="1"/>
    <col min="5637" max="5637" width="10.375" style="145" customWidth="1"/>
    <col min="5638" max="5638" width="7.5" style="145" customWidth="1"/>
    <col min="5639" max="5639" width="23.875" style="145" customWidth="1"/>
    <col min="5640" max="5640" width="13.75" style="145" customWidth="1"/>
    <col min="5641" max="5888" width="9" style="145"/>
    <col min="5889" max="5889" width="28.625" style="145" customWidth="1"/>
    <col min="5890" max="5891" width="3.125" style="145" customWidth="1"/>
    <col min="5892" max="5892" width="23.625" style="145" customWidth="1"/>
    <col min="5893" max="5893" width="10.375" style="145" customWidth="1"/>
    <col min="5894" max="5894" width="7.5" style="145" customWidth="1"/>
    <col min="5895" max="5895" width="23.875" style="145" customWidth="1"/>
    <col min="5896" max="5896" width="13.75" style="145" customWidth="1"/>
    <col min="5897" max="6144" width="9" style="145"/>
    <col min="6145" max="6145" width="28.625" style="145" customWidth="1"/>
    <col min="6146" max="6147" width="3.125" style="145" customWidth="1"/>
    <col min="6148" max="6148" width="23.625" style="145" customWidth="1"/>
    <col min="6149" max="6149" width="10.375" style="145" customWidth="1"/>
    <col min="6150" max="6150" width="7.5" style="145" customWidth="1"/>
    <col min="6151" max="6151" width="23.875" style="145" customWidth="1"/>
    <col min="6152" max="6152" width="13.75" style="145" customWidth="1"/>
    <col min="6153" max="6400" width="9" style="145"/>
    <col min="6401" max="6401" width="28.625" style="145" customWidth="1"/>
    <col min="6402" max="6403" width="3.125" style="145" customWidth="1"/>
    <col min="6404" max="6404" width="23.625" style="145" customWidth="1"/>
    <col min="6405" max="6405" width="10.375" style="145" customWidth="1"/>
    <col min="6406" max="6406" width="7.5" style="145" customWidth="1"/>
    <col min="6407" max="6407" width="23.875" style="145" customWidth="1"/>
    <col min="6408" max="6408" width="13.75" style="145" customWidth="1"/>
    <col min="6409" max="6656" width="9" style="145"/>
    <col min="6657" max="6657" width="28.625" style="145" customWidth="1"/>
    <col min="6658" max="6659" width="3.125" style="145" customWidth="1"/>
    <col min="6660" max="6660" width="23.625" style="145" customWidth="1"/>
    <col min="6661" max="6661" width="10.375" style="145" customWidth="1"/>
    <col min="6662" max="6662" width="7.5" style="145" customWidth="1"/>
    <col min="6663" max="6663" width="23.875" style="145" customWidth="1"/>
    <col min="6664" max="6664" width="13.75" style="145" customWidth="1"/>
    <col min="6665" max="6912" width="9" style="145"/>
    <col min="6913" max="6913" width="28.625" style="145" customWidth="1"/>
    <col min="6914" max="6915" width="3.125" style="145" customWidth="1"/>
    <col min="6916" max="6916" width="23.625" style="145" customWidth="1"/>
    <col min="6917" max="6917" width="10.375" style="145" customWidth="1"/>
    <col min="6918" max="6918" width="7.5" style="145" customWidth="1"/>
    <col min="6919" max="6919" width="23.875" style="145" customWidth="1"/>
    <col min="6920" max="6920" width="13.75" style="145" customWidth="1"/>
    <col min="6921" max="7168" width="9" style="145"/>
    <col min="7169" max="7169" width="28.625" style="145" customWidth="1"/>
    <col min="7170" max="7171" width="3.125" style="145" customWidth="1"/>
    <col min="7172" max="7172" width="23.625" style="145" customWidth="1"/>
    <col min="7173" max="7173" width="10.375" style="145" customWidth="1"/>
    <col min="7174" max="7174" width="7.5" style="145" customWidth="1"/>
    <col min="7175" max="7175" width="23.875" style="145" customWidth="1"/>
    <col min="7176" max="7176" width="13.75" style="145" customWidth="1"/>
    <col min="7177" max="7424" width="9" style="145"/>
    <col min="7425" max="7425" width="28.625" style="145" customWidth="1"/>
    <col min="7426" max="7427" width="3.125" style="145" customWidth="1"/>
    <col min="7428" max="7428" width="23.625" style="145" customWidth="1"/>
    <col min="7429" max="7429" width="10.375" style="145" customWidth="1"/>
    <col min="7430" max="7430" width="7.5" style="145" customWidth="1"/>
    <col min="7431" max="7431" width="23.875" style="145" customWidth="1"/>
    <col min="7432" max="7432" width="13.75" style="145" customWidth="1"/>
    <col min="7433" max="7680" width="9" style="145"/>
    <col min="7681" max="7681" width="28.625" style="145" customWidth="1"/>
    <col min="7682" max="7683" width="3.125" style="145" customWidth="1"/>
    <col min="7684" max="7684" width="23.625" style="145" customWidth="1"/>
    <col min="7685" max="7685" width="10.375" style="145" customWidth="1"/>
    <col min="7686" max="7686" width="7.5" style="145" customWidth="1"/>
    <col min="7687" max="7687" width="23.875" style="145" customWidth="1"/>
    <col min="7688" max="7688" width="13.75" style="145" customWidth="1"/>
    <col min="7689" max="7936" width="9" style="145"/>
    <col min="7937" max="7937" width="28.625" style="145" customWidth="1"/>
    <col min="7938" max="7939" width="3.125" style="145" customWidth="1"/>
    <col min="7940" max="7940" width="23.625" style="145" customWidth="1"/>
    <col min="7941" max="7941" width="10.375" style="145" customWidth="1"/>
    <col min="7942" max="7942" width="7.5" style="145" customWidth="1"/>
    <col min="7943" max="7943" width="23.875" style="145" customWidth="1"/>
    <col min="7944" max="7944" width="13.75" style="145" customWidth="1"/>
    <col min="7945" max="8192" width="9" style="145"/>
    <col min="8193" max="8193" width="28.625" style="145" customWidth="1"/>
    <col min="8194" max="8195" width="3.125" style="145" customWidth="1"/>
    <col min="8196" max="8196" width="23.625" style="145" customWidth="1"/>
    <col min="8197" max="8197" width="10.375" style="145" customWidth="1"/>
    <col min="8198" max="8198" width="7.5" style="145" customWidth="1"/>
    <col min="8199" max="8199" width="23.875" style="145" customWidth="1"/>
    <col min="8200" max="8200" width="13.75" style="145" customWidth="1"/>
    <col min="8201" max="8448" width="9" style="145"/>
    <col min="8449" max="8449" width="28.625" style="145" customWidth="1"/>
    <col min="8450" max="8451" width="3.125" style="145" customWidth="1"/>
    <col min="8452" max="8452" width="23.625" style="145" customWidth="1"/>
    <col min="8453" max="8453" width="10.375" style="145" customWidth="1"/>
    <col min="8454" max="8454" width="7.5" style="145" customWidth="1"/>
    <col min="8455" max="8455" width="23.875" style="145" customWidth="1"/>
    <col min="8456" max="8456" width="13.75" style="145" customWidth="1"/>
    <col min="8457" max="8704" width="9" style="145"/>
    <col min="8705" max="8705" width="28.625" style="145" customWidth="1"/>
    <col min="8706" max="8707" width="3.125" style="145" customWidth="1"/>
    <col min="8708" max="8708" width="23.625" style="145" customWidth="1"/>
    <col min="8709" max="8709" width="10.375" style="145" customWidth="1"/>
    <col min="8710" max="8710" width="7.5" style="145" customWidth="1"/>
    <col min="8711" max="8711" width="23.875" style="145" customWidth="1"/>
    <col min="8712" max="8712" width="13.75" style="145" customWidth="1"/>
    <col min="8713" max="8960" width="9" style="145"/>
    <col min="8961" max="8961" width="28.625" style="145" customWidth="1"/>
    <col min="8962" max="8963" width="3.125" style="145" customWidth="1"/>
    <col min="8964" max="8964" width="23.625" style="145" customWidth="1"/>
    <col min="8965" max="8965" width="10.375" style="145" customWidth="1"/>
    <col min="8966" max="8966" width="7.5" style="145" customWidth="1"/>
    <col min="8967" max="8967" width="23.875" style="145" customWidth="1"/>
    <col min="8968" max="8968" width="13.75" style="145" customWidth="1"/>
    <col min="8969" max="9216" width="9" style="145"/>
    <col min="9217" max="9217" width="28.625" style="145" customWidth="1"/>
    <col min="9218" max="9219" width="3.125" style="145" customWidth="1"/>
    <col min="9220" max="9220" width="23.625" style="145" customWidth="1"/>
    <col min="9221" max="9221" width="10.375" style="145" customWidth="1"/>
    <col min="9222" max="9222" width="7.5" style="145" customWidth="1"/>
    <col min="9223" max="9223" width="23.875" style="145" customWidth="1"/>
    <col min="9224" max="9224" width="13.75" style="145" customWidth="1"/>
    <col min="9225" max="9472" width="9" style="145"/>
    <col min="9473" max="9473" width="28.625" style="145" customWidth="1"/>
    <col min="9474" max="9475" width="3.125" style="145" customWidth="1"/>
    <col min="9476" max="9476" width="23.625" style="145" customWidth="1"/>
    <col min="9477" max="9477" width="10.375" style="145" customWidth="1"/>
    <col min="9478" max="9478" width="7.5" style="145" customWidth="1"/>
    <col min="9479" max="9479" width="23.875" style="145" customWidth="1"/>
    <col min="9480" max="9480" width="13.75" style="145" customWidth="1"/>
    <col min="9481" max="9728" width="9" style="145"/>
    <col min="9729" max="9729" width="28.625" style="145" customWidth="1"/>
    <col min="9730" max="9731" width="3.125" style="145" customWidth="1"/>
    <col min="9732" max="9732" width="23.625" style="145" customWidth="1"/>
    <col min="9733" max="9733" width="10.375" style="145" customWidth="1"/>
    <col min="9734" max="9734" width="7.5" style="145" customWidth="1"/>
    <col min="9735" max="9735" width="23.875" style="145" customWidth="1"/>
    <col min="9736" max="9736" width="13.75" style="145" customWidth="1"/>
    <col min="9737" max="9984" width="9" style="145"/>
    <col min="9985" max="9985" width="28.625" style="145" customWidth="1"/>
    <col min="9986" max="9987" width="3.125" style="145" customWidth="1"/>
    <col min="9988" max="9988" width="23.625" style="145" customWidth="1"/>
    <col min="9989" max="9989" width="10.375" style="145" customWidth="1"/>
    <col min="9990" max="9990" width="7.5" style="145" customWidth="1"/>
    <col min="9991" max="9991" width="23.875" style="145" customWidth="1"/>
    <col min="9992" max="9992" width="13.75" style="145" customWidth="1"/>
    <col min="9993" max="10240" width="9" style="145"/>
    <col min="10241" max="10241" width="28.625" style="145" customWidth="1"/>
    <col min="10242" max="10243" width="3.125" style="145" customWidth="1"/>
    <col min="10244" max="10244" width="23.625" style="145" customWidth="1"/>
    <col min="10245" max="10245" width="10.375" style="145" customWidth="1"/>
    <col min="10246" max="10246" width="7.5" style="145" customWidth="1"/>
    <col min="10247" max="10247" width="23.875" style="145" customWidth="1"/>
    <col min="10248" max="10248" width="13.75" style="145" customWidth="1"/>
    <col min="10249" max="10496" width="9" style="145"/>
    <col min="10497" max="10497" width="28.625" style="145" customWidth="1"/>
    <col min="10498" max="10499" width="3.125" style="145" customWidth="1"/>
    <col min="10500" max="10500" width="23.625" style="145" customWidth="1"/>
    <col min="10501" max="10501" width="10.375" style="145" customWidth="1"/>
    <col min="10502" max="10502" width="7.5" style="145" customWidth="1"/>
    <col min="10503" max="10503" width="23.875" style="145" customWidth="1"/>
    <col min="10504" max="10504" width="13.75" style="145" customWidth="1"/>
    <col min="10505" max="10752" width="9" style="145"/>
    <col min="10753" max="10753" width="28.625" style="145" customWidth="1"/>
    <col min="10754" max="10755" width="3.125" style="145" customWidth="1"/>
    <col min="10756" max="10756" width="23.625" style="145" customWidth="1"/>
    <col min="10757" max="10757" width="10.375" style="145" customWidth="1"/>
    <col min="10758" max="10758" width="7.5" style="145" customWidth="1"/>
    <col min="10759" max="10759" width="23.875" style="145" customWidth="1"/>
    <col min="10760" max="10760" width="13.75" style="145" customWidth="1"/>
    <col min="10761" max="11008" width="9" style="145"/>
    <col min="11009" max="11009" width="28.625" style="145" customWidth="1"/>
    <col min="11010" max="11011" width="3.125" style="145" customWidth="1"/>
    <col min="11012" max="11012" width="23.625" style="145" customWidth="1"/>
    <col min="11013" max="11013" width="10.375" style="145" customWidth="1"/>
    <col min="11014" max="11014" width="7.5" style="145" customWidth="1"/>
    <col min="11015" max="11015" width="23.875" style="145" customWidth="1"/>
    <col min="11016" max="11016" width="13.75" style="145" customWidth="1"/>
    <col min="11017" max="11264" width="9" style="145"/>
    <col min="11265" max="11265" width="28.625" style="145" customWidth="1"/>
    <col min="11266" max="11267" width="3.125" style="145" customWidth="1"/>
    <col min="11268" max="11268" width="23.625" style="145" customWidth="1"/>
    <col min="11269" max="11269" width="10.375" style="145" customWidth="1"/>
    <col min="11270" max="11270" width="7.5" style="145" customWidth="1"/>
    <col min="11271" max="11271" width="23.875" style="145" customWidth="1"/>
    <col min="11272" max="11272" width="13.75" style="145" customWidth="1"/>
    <col min="11273" max="11520" width="9" style="145"/>
    <col min="11521" max="11521" width="28.625" style="145" customWidth="1"/>
    <col min="11522" max="11523" width="3.125" style="145" customWidth="1"/>
    <col min="11524" max="11524" width="23.625" style="145" customWidth="1"/>
    <col min="11525" max="11525" width="10.375" style="145" customWidth="1"/>
    <col min="11526" max="11526" width="7.5" style="145" customWidth="1"/>
    <col min="11527" max="11527" width="23.875" style="145" customWidth="1"/>
    <col min="11528" max="11528" width="13.75" style="145" customWidth="1"/>
    <col min="11529" max="11776" width="9" style="145"/>
    <col min="11777" max="11777" width="28.625" style="145" customWidth="1"/>
    <col min="11778" max="11779" width="3.125" style="145" customWidth="1"/>
    <col min="11780" max="11780" width="23.625" style="145" customWidth="1"/>
    <col min="11781" max="11781" width="10.375" style="145" customWidth="1"/>
    <col min="11782" max="11782" width="7.5" style="145" customWidth="1"/>
    <col min="11783" max="11783" width="23.875" style="145" customWidth="1"/>
    <col min="11784" max="11784" width="13.75" style="145" customWidth="1"/>
    <col min="11785" max="12032" width="9" style="145"/>
    <col min="12033" max="12033" width="28.625" style="145" customWidth="1"/>
    <col min="12034" max="12035" width="3.125" style="145" customWidth="1"/>
    <col min="12036" max="12036" width="23.625" style="145" customWidth="1"/>
    <col min="12037" max="12037" width="10.375" style="145" customWidth="1"/>
    <col min="12038" max="12038" width="7.5" style="145" customWidth="1"/>
    <col min="12039" max="12039" width="23.875" style="145" customWidth="1"/>
    <col min="12040" max="12040" width="13.75" style="145" customWidth="1"/>
    <col min="12041" max="12288" width="9" style="145"/>
    <col min="12289" max="12289" width="28.625" style="145" customWidth="1"/>
    <col min="12290" max="12291" width="3.125" style="145" customWidth="1"/>
    <col min="12292" max="12292" width="23.625" style="145" customWidth="1"/>
    <col min="12293" max="12293" width="10.375" style="145" customWidth="1"/>
    <col min="12294" max="12294" width="7.5" style="145" customWidth="1"/>
    <col min="12295" max="12295" width="23.875" style="145" customWidth="1"/>
    <col min="12296" max="12296" width="13.75" style="145" customWidth="1"/>
    <col min="12297" max="12544" width="9" style="145"/>
    <col min="12545" max="12545" width="28.625" style="145" customWidth="1"/>
    <col min="12546" max="12547" width="3.125" style="145" customWidth="1"/>
    <col min="12548" max="12548" width="23.625" style="145" customWidth="1"/>
    <col min="12549" max="12549" width="10.375" style="145" customWidth="1"/>
    <col min="12550" max="12550" width="7.5" style="145" customWidth="1"/>
    <col min="12551" max="12551" width="23.875" style="145" customWidth="1"/>
    <col min="12552" max="12552" width="13.75" style="145" customWidth="1"/>
    <col min="12553" max="12800" width="9" style="145"/>
    <col min="12801" max="12801" width="28.625" style="145" customWidth="1"/>
    <col min="12802" max="12803" width="3.125" style="145" customWidth="1"/>
    <col min="12804" max="12804" width="23.625" style="145" customWidth="1"/>
    <col min="12805" max="12805" width="10.375" style="145" customWidth="1"/>
    <col min="12806" max="12806" width="7.5" style="145" customWidth="1"/>
    <col min="12807" max="12807" width="23.875" style="145" customWidth="1"/>
    <col min="12808" max="12808" width="13.75" style="145" customWidth="1"/>
    <col min="12809" max="13056" width="9" style="145"/>
    <col min="13057" max="13057" width="28.625" style="145" customWidth="1"/>
    <col min="13058" max="13059" width="3.125" style="145" customWidth="1"/>
    <col min="13060" max="13060" width="23.625" style="145" customWidth="1"/>
    <col min="13061" max="13061" width="10.375" style="145" customWidth="1"/>
    <col min="13062" max="13062" width="7.5" style="145" customWidth="1"/>
    <col min="13063" max="13063" width="23.875" style="145" customWidth="1"/>
    <col min="13064" max="13064" width="13.75" style="145" customWidth="1"/>
    <col min="13065" max="13312" width="9" style="145"/>
    <col min="13313" max="13313" width="28.625" style="145" customWidth="1"/>
    <col min="13314" max="13315" width="3.125" style="145" customWidth="1"/>
    <col min="13316" max="13316" width="23.625" style="145" customWidth="1"/>
    <col min="13317" max="13317" width="10.375" style="145" customWidth="1"/>
    <col min="13318" max="13318" width="7.5" style="145" customWidth="1"/>
    <col min="13319" max="13319" width="23.875" style="145" customWidth="1"/>
    <col min="13320" max="13320" width="13.75" style="145" customWidth="1"/>
    <col min="13321" max="13568" width="9" style="145"/>
    <col min="13569" max="13569" width="28.625" style="145" customWidth="1"/>
    <col min="13570" max="13571" width="3.125" style="145" customWidth="1"/>
    <col min="13572" max="13572" width="23.625" style="145" customWidth="1"/>
    <col min="13573" max="13573" width="10.375" style="145" customWidth="1"/>
    <col min="13574" max="13574" width="7.5" style="145" customWidth="1"/>
    <col min="13575" max="13575" width="23.875" style="145" customWidth="1"/>
    <col min="13576" max="13576" width="13.75" style="145" customWidth="1"/>
    <col min="13577" max="13824" width="9" style="145"/>
    <col min="13825" max="13825" width="28.625" style="145" customWidth="1"/>
    <col min="13826" max="13827" width="3.125" style="145" customWidth="1"/>
    <col min="13828" max="13828" width="23.625" style="145" customWidth="1"/>
    <col min="13829" max="13829" width="10.375" style="145" customWidth="1"/>
    <col min="13830" max="13830" width="7.5" style="145" customWidth="1"/>
    <col min="13831" max="13831" width="23.875" style="145" customWidth="1"/>
    <col min="13832" max="13832" width="13.75" style="145" customWidth="1"/>
    <col min="13833" max="14080" width="9" style="145"/>
    <col min="14081" max="14081" width="28.625" style="145" customWidth="1"/>
    <col min="14082" max="14083" width="3.125" style="145" customWidth="1"/>
    <col min="14084" max="14084" width="23.625" style="145" customWidth="1"/>
    <col min="14085" max="14085" width="10.375" style="145" customWidth="1"/>
    <col min="14086" max="14086" width="7.5" style="145" customWidth="1"/>
    <col min="14087" max="14087" width="23.875" style="145" customWidth="1"/>
    <col min="14088" max="14088" width="13.75" style="145" customWidth="1"/>
    <col min="14089" max="14336" width="9" style="145"/>
    <col min="14337" max="14337" width="28.625" style="145" customWidth="1"/>
    <col min="14338" max="14339" width="3.125" style="145" customWidth="1"/>
    <col min="14340" max="14340" width="23.625" style="145" customWidth="1"/>
    <col min="14341" max="14341" width="10.375" style="145" customWidth="1"/>
    <col min="14342" max="14342" width="7.5" style="145" customWidth="1"/>
    <col min="14343" max="14343" width="23.875" style="145" customWidth="1"/>
    <col min="14344" max="14344" width="13.75" style="145" customWidth="1"/>
    <col min="14345" max="14592" width="9" style="145"/>
    <col min="14593" max="14593" width="28.625" style="145" customWidth="1"/>
    <col min="14594" max="14595" width="3.125" style="145" customWidth="1"/>
    <col min="14596" max="14596" width="23.625" style="145" customWidth="1"/>
    <col min="14597" max="14597" width="10.375" style="145" customWidth="1"/>
    <col min="14598" max="14598" width="7.5" style="145" customWidth="1"/>
    <col min="14599" max="14599" width="23.875" style="145" customWidth="1"/>
    <col min="14600" max="14600" width="13.75" style="145" customWidth="1"/>
    <col min="14601" max="14848" width="9" style="145"/>
    <col min="14849" max="14849" width="28.625" style="145" customWidth="1"/>
    <col min="14850" max="14851" width="3.125" style="145" customWidth="1"/>
    <col min="14852" max="14852" width="23.625" style="145" customWidth="1"/>
    <col min="14853" max="14853" width="10.375" style="145" customWidth="1"/>
    <col min="14854" max="14854" width="7.5" style="145" customWidth="1"/>
    <col min="14855" max="14855" width="23.875" style="145" customWidth="1"/>
    <col min="14856" max="14856" width="13.75" style="145" customWidth="1"/>
    <col min="14857" max="15104" width="9" style="145"/>
    <col min="15105" max="15105" width="28.625" style="145" customWidth="1"/>
    <col min="15106" max="15107" width="3.125" style="145" customWidth="1"/>
    <col min="15108" max="15108" width="23.625" style="145" customWidth="1"/>
    <col min="15109" max="15109" width="10.375" style="145" customWidth="1"/>
    <col min="15110" max="15110" width="7.5" style="145" customWidth="1"/>
    <col min="15111" max="15111" width="23.875" style="145" customWidth="1"/>
    <col min="15112" max="15112" width="13.75" style="145" customWidth="1"/>
    <col min="15113" max="15360" width="9" style="145"/>
    <col min="15361" max="15361" width="28.625" style="145" customWidth="1"/>
    <col min="15362" max="15363" width="3.125" style="145" customWidth="1"/>
    <col min="15364" max="15364" width="23.625" style="145" customWidth="1"/>
    <col min="15365" max="15365" width="10.375" style="145" customWidth="1"/>
    <col min="15366" max="15366" width="7.5" style="145" customWidth="1"/>
    <col min="15367" max="15367" width="23.875" style="145" customWidth="1"/>
    <col min="15368" max="15368" width="13.75" style="145" customWidth="1"/>
    <col min="15369" max="15616" width="9" style="145"/>
    <col min="15617" max="15617" width="28.625" style="145" customWidth="1"/>
    <col min="15618" max="15619" width="3.125" style="145" customWidth="1"/>
    <col min="15620" max="15620" width="23.625" style="145" customWidth="1"/>
    <col min="15621" max="15621" width="10.375" style="145" customWidth="1"/>
    <col min="15622" max="15622" width="7.5" style="145" customWidth="1"/>
    <col min="15623" max="15623" width="23.875" style="145" customWidth="1"/>
    <col min="15624" max="15624" width="13.75" style="145" customWidth="1"/>
    <col min="15625" max="15872" width="9" style="145"/>
    <col min="15873" max="15873" width="28.625" style="145" customWidth="1"/>
    <col min="15874" max="15875" width="3.125" style="145" customWidth="1"/>
    <col min="15876" max="15876" width="23.625" style="145" customWidth="1"/>
    <col min="15877" max="15877" width="10.375" style="145" customWidth="1"/>
    <col min="15878" max="15878" width="7.5" style="145" customWidth="1"/>
    <col min="15879" max="15879" width="23.875" style="145" customWidth="1"/>
    <col min="15880" max="15880" width="13.75" style="145" customWidth="1"/>
    <col min="15881" max="16128" width="9" style="145"/>
    <col min="16129" max="16129" width="28.625" style="145" customWidth="1"/>
    <col min="16130" max="16131" width="3.125" style="145" customWidth="1"/>
    <col min="16132" max="16132" width="23.625" style="145" customWidth="1"/>
    <col min="16133" max="16133" width="10.375" style="145" customWidth="1"/>
    <col min="16134" max="16134" width="7.5" style="145" customWidth="1"/>
    <col min="16135" max="16135" width="23.875" style="145" customWidth="1"/>
    <col min="16136" max="16136" width="13.75" style="145" customWidth="1"/>
    <col min="16137" max="16384" width="9" style="145"/>
  </cols>
  <sheetData>
    <row r="1" spans="1:8" ht="17.25" x14ac:dyDescent="0.15">
      <c r="A1" s="144"/>
    </row>
    <row r="2" spans="1:8" ht="27.75" customHeight="1" x14ac:dyDescent="0.15">
      <c r="A2" s="144"/>
      <c r="G2" s="1862" t="s">
        <v>1044</v>
      </c>
      <c r="H2" s="1862"/>
    </row>
    <row r="3" spans="1:8" ht="15" customHeight="1" x14ac:dyDescent="0.15">
      <c r="A3" s="144"/>
      <c r="G3" s="1050"/>
      <c r="H3" s="1050"/>
    </row>
    <row r="4" spans="1:8" ht="81" customHeight="1" x14ac:dyDescent="0.15">
      <c r="A4" s="1863" t="s">
        <v>1417</v>
      </c>
      <c r="B4" s="1864"/>
      <c r="C4" s="1864"/>
      <c r="D4" s="1864"/>
      <c r="E4" s="1864"/>
      <c r="F4" s="1864"/>
      <c r="G4" s="1864"/>
      <c r="H4" s="1864"/>
    </row>
    <row r="5" spans="1:8" ht="12" customHeight="1" x14ac:dyDescent="0.15">
      <c r="A5" s="1052"/>
      <c r="B5" s="1052"/>
      <c r="C5" s="1052"/>
      <c r="D5" s="1052"/>
      <c r="E5" s="1052"/>
      <c r="F5" s="1052"/>
      <c r="G5" s="1052"/>
      <c r="H5" s="1052"/>
    </row>
    <row r="6" spans="1:8" ht="36" customHeight="1" x14ac:dyDescent="0.15">
      <c r="A6" s="1053" t="s">
        <v>255</v>
      </c>
      <c r="B6" s="1865" t="s">
        <v>532</v>
      </c>
      <c r="C6" s="1866"/>
      <c r="D6" s="1866"/>
      <c r="E6" s="1866"/>
      <c r="F6" s="1866"/>
      <c r="G6" s="1866"/>
      <c r="H6" s="1867"/>
    </row>
    <row r="7" spans="1:8" ht="46.5" customHeight="1" x14ac:dyDescent="0.15">
      <c r="A7" s="146" t="s">
        <v>256</v>
      </c>
      <c r="B7" s="1868" t="s">
        <v>257</v>
      </c>
      <c r="C7" s="1869"/>
      <c r="D7" s="1869"/>
      <c r="E7" s="1869"/>
      <c r="F7" s="1869"/>
      <c r="G7" s="1869"/>
      <c r="H7" s="1870"/>
    </row>
    <row r="8" spans="1:8" ht="84" customHeight="1" x14ac:dyDescent="0.15">
      <c r="A8" s="147" t="s">
        <v>258</v>
      </c>
      <c r="B8" s="1871" t="s">
        <v>331</v>
      </c>
      <c r="C8" s="1872"/>
      <c r="D8" s="1872"/>
      <c r="E8" s="1872"/>
      <c r="F8" s="1872"/>
      <c r="G8" s="1872"/>
      <c r="H8" s="1873"/>
    </row>
    <row r="9" spans="1:8" s="150" customFormat="1" ht="23.25" customHeight="1" x14ac:dyDescent="0.15">
      <c r="A9" s="148"/>
      <c r="B9" s="149"/>
      <c r="C9" s="149"/>
      <c r="D9" s="149"/>
      <c r="E9" s="149"/>
      <c r="F9" s="149"/>
      <c r="G9" s="149"/>
    </row>
    <row r="10" spans="1:8" s="150" customFormat="1" x14ac:dyDescent="0.15">
      <c r="A10" s="1874" t="s">
        <v>259</v>
      </c>
      <c r="B10" s="151"/>
      <c r="C10" s="152"/>
      <c r="D10" s="152"/>
      <c r="E10" s="152"/>
      <c r="F10" s="152"/>
      <c r="G10" s="152"/>
      <c r="H10" s="1877" t="s">
        <v>260</v>
      </c>
    </row>
    <row r="11" spans="1:8" x14ac:dyDescent="0.15">
      <c r="A11" s="1875"/>
      <c r="B11" s="153"/>
      <c r="C11" s="150"/>
      <c r="D11" s="150"/>
      <c r="E11" s="150"/>
      <c r="F11" s="150"/>
      <c r="G11" s="150"/>
      <c r="H11" s="1878"/>
    </row>
    <row r="12" spans="1:8" ht="52.5" customHeight="1" x14ac:dyDescent="0.15">
      <c r="A12" s="1875"/>
      <c r="B12" s="153"/>
      <c r="C12" s="154" t="s">
        <v>348</v>
      </c>
      <c r="D12" s="155" t="s">
        <v>261</v>
      </c>
      <c r="E12" s="156" t="s">
        <v>16</v>
      </c>
      <c r="F12" s="157"/>
      <c r="G12" s="150"/>
      <c r="H12" s="1878"/>
    </row>
    <row r="13" spans="1:8" ht="52.5" customHeight="1" x14ac:dyDescent="0.15">
      <c r="A13" s="1875"/>
      <c r="B13" s="153"/>
      <c r="C13" s="154" t="s">
        <v>140</v>
      </c>
      <c r="D13" s="155" t="s">
        <v>262</v>
      </c>
      <c r="E13" s="156" t="s">
        <v>16</v>
      </c>
      <c r="F13" s="157"/>
      <c r="G13" s="158" t="s">
        <v>332</v>
      </c>
      <c r="H13" s="1878"/>
    </row>
    <row r="14" spans="1:8" ht="13.5" customHeight="1" x14ac:dyDescent="0.15">
      <c r="A14" s="1875"/>
      <c r="B14" s="153"/>
      <c r="C14" s="150"/>
      <c r="D14" s="150"/>
      <c r="E14" s="150"/>
      <c r="F14" s="150"/>
      <c r="G14" s="150"/>
      <c r="H14" s="1878"/>
    </row>
    <row r="15" spans="1:8" ht="13.5" customHeight="1" x14ac:dyDescent="0.15">
      <c r="A15" s="1876"/>
      <c r="B15" s="159"/>
      <c r="C15" s="149"/>
      <c r="D15" s="149"/>
      <c r="E15" s="149"/>
      <c r="F15" s="149"/>
      <c r="G15" s="149"/>
      <c r="H15" s="1879"/>
    </row>
    <row r="16" spans="1:8" s="150" customFormat="1" x14ac:dyDescent="0.15">
      <c r="A16" s="1880" t="s">
        <v>264</v>
      </c>
      <c r="B16" s="151"/>
      <c r="C16" s="152"/>
      <c r="D16" s="152"/>
      <c r="E16" s="152"/>
      <c r="F16" s="152"/>
      <c r="G16" s="160"/>
      <c r="H16" s="1883" t="s">
        <v>260</v>
      </c>
    </row>
    <row r="17" spans="1:8" x14ac:dyDescent="0.15">
      <c r="A17" s="1881"/>
      <c r="B17" s="153"/>
      <c r="C17" s="150"/>
      <c r="D17" s="150"/>
      <c r="E17" s="150"/>
      <c r="F17" s="150"/>
      <c r="G17" s="161"/>
      <c r="H17" s="1884"/>
    </row>
    <row r="18" spans="1:8" ht="53.1" customHeight="1" x14ac:dyDescent="0.15">
      <c r="A18" s="1881"/>
      <c r="B18" s="153"/>
      <c r="C18" s="154" t="s">
        <v>348</v>
      </c>
      <c r="D18" s="155" t="s">
        <v>265</v>
      </c>
      <c r="E18" s="156" t="s">
        <v>16</v>
      </c>
      <c r="F18" s="157"/>
      <c r="G18" s="161"/>
      <c r="H18" s="1884"/>
    </row>
    <row r="19" spans="1:8" ht="53.1" customHeight="1" x14ac:dyDescent="0.15">
      <c r="A19" s="1881"/>
      <c r="B19" s="153"/>
      <c r="C19" s="154" t="s">
        <v>140</v>
      </c>
      <c r="D19" s="155" t="s">
        <v>266</v>
      </c>
      <c r="E19" s="156" t="s">
        <v>16</v>
      </c>
      <c r="F19" s="157"/>
      <c r="G19" s="162" t="s">
        <v>267</v>
      </c>
      <c r="H19" s="1884"/>
    </row>
    <row r="20" spans="1:8" x14ac:dyDescent="0.15">
      <c r="A20" s="1881"/>
      <c r="B20" s="153"/>
      <c r="C20" s="150"/>
      <c r="D20" s="150"/>
      <c r="E20" s="150"/>
      <c r="F20" s="150"/>
      <c r="G20" s="161"/>
      <c r="H20" s="1884"/>
    </row>
    <row r="21" spans="1:8" x14ac:dyDescent="0.15">
      <c r="A21" s="1882"/>
      <c r="B21" s="159"/>
      <c r="C21" s="149"/>
      <c r="D21" s="149"/>
      <c r="E21" s="149"/>
      <c r="F21" s="149"/>
      <c r="G21" s="166"/>
      <c r="H21" s="1884"/>
    </row>
    <row r="22" spans="1:8" s="150" customFormat="1" x14ac:dyDescent="0.15">
      <c r="A22" s="1881" t="s">
        <v>268</v>
      </c>
      <c r="B22" s="153"/>
      <c r="H22" s="1884"/>
    </row>
    <row r="23" spans="1:8" x14ac:dyDescent="0.15">
      <c r="A23" s="1881"/>
      <c r="B23" s="153"/>
      <c r="C23" s="150"/>
      <c r="D23" s="150"/>
      <c r="E23" s="150"/>
      <c r="F23" s="150"/>
      <c r="G23" s="150"/>
      <c r="H23" s="1884"/>
    </row>
    <row r="24" spans="1:8" ht="52.5" customHeight="1" x14ac:dyDescent="0.15">
      <c r="A24" s="1881"/>
      <c r="B24" s="153"/>
      <c r="C24" s="154" t="s">
        <v>348</v>
      </c>
      <c r="D24" s="155" t="s">
        <v>261</v>
      </c>
      <c r="E24" s="156" t="s">
        <v>16</v>
      </c>
      <c r="F24" s="157"/>
      <c r="G24" s="150"/>
      <c r="H24" s="1884"/>
    </row>
    <row r="25" spans="1:8" ht="52.5" customHeight="1" x14ac:dyDescent="0.15">
      <c r="A25" s="1881"/>
      <c r="B25" s="153"/>
      <c r="C25" s="154" t="s">
        <v>140</v>
      </c>
      <c r="D25" s="155" t="s">
        <v>271</v>
      </c>
      <c r="E25" s="156" t="s">
        <v>16</v>
      </c>
      <c r="F25" s="157"/>
      <c r="G25" s="158" t="s">
        <v>272</v>
      </c>
      <c r="H25" s="1884"/>
    </row>
    <row r="26" spans="1:8" x14ac:dyDescent="0.15">
      <c r="A26" s="1881"/>
      <c r="B26" s="153"/>
      <c r="C26" s="150"/>
      <c r="D26" s="150"/>
      <c r="E26" s="150"/>
      <c r="F26" s="150"/>
      <c r="G26" s="150"/>
      <c r="H26" s="1884"/>
    </row>
    <row r="27" spans="1:8" x14ac:dyDescent="0.15">
      <c r="A27" s="1882"/>
      <c r="B27" s="159"/>
      <c r="C27" s="149"/>
      <c r="D27" s="149"/>
      <c r="E27" s="149"/>
      <c r="F27" s="149"/>
      <c r="G27" s="149"/>
      <c r="H27" s="1885"/>
    </row>
    <row r="29" spans="1:8" ht="17.25" customHeight="1" x14ac:dyDescent="0.15">
      <c r="A29" s="1861" t="s">
        <v>273</v>
      </c>
      <c r="B29" s="1861"/>
      <c r="C29" s="1861"/>
      <c r="D29" s="1861"/>
      <c r="E29" s="1861"/>
      <c r="F29" s="1861"/>
      <c r="G29" s="1861"/>
      <c r="H29" s="1861"/>
    </row>
    <row r="30" spans="1:8" ht="17.25" customHeight="1" x14ac:dyDescent="0.15">
      <c r="A30" s="1861" t="s">
        <v>333</v>
      </c>
      <c r="B30" s="1861"/>
      <c r="C30" s="1861"/>
      <c r="D30" s="1861"/>
      <c r="E30" s="1861"/>
      <c r="F30" s="1861"/>
      <c r="G30" s="1861"/>
      <c r="H30" s="1861"/>
    </row>
    <row r="31" spans="1:8" ht="17.25" customHeight="1" x14ac:dyDescent="0.15">
      <c r="A31" s="1861" t="s">
        <v>351</v>
      </c>
      <c r="B31" s="1861"/>
      <c r="C31" s="1861"/>
      <c r="D31" s="1861"/>
      <c r="E31" s="1861"/>
      <c r="F31" s="1861"/>
      <c r="G31" s="1861"/>
      <c r="H31" s="1861"/>
    </row>
    <row r="32" spans="1:8" ht="17.25" customHeight="1" x14ac:dyDescent="0.15">
      <c r="A32" s="1861" t="s">
        <v>352</v>
      </c>
      <c r="B32" s="1861"/>
      <c r="C32" s="1861"/>
      <c r="D32" s="1861"/>
      <c r="E32" s="1861"/>
      <c r="F32" s="1861"/>
      <c r="G32" s="1861"/>
      <c r="H32" s="1861"/>
    </row>
    <row r="33" spans="1:8" ht="17.25" customHeight="1" x14ac:dyDescent="0.15">
      <c r="A33" s="1861" t="s">
        <v>274</v>
      </c>
      <c r="B33" s="1861"/>
      <c r="C33" s="1861"/>
      <c r="D33" s="1861"/>
      <c r="E33" s="1861"/>
      <c r="F33" s="1861"/>
      <c r="G33" s="1861"/>
      <c r="H33" s="1861"/>
    </row>
    <row r="34" spans="1:8" ht="17.25" customHeight="1" x14ac:dyDescent="0.15">
      <c r="A34" s="1861" t="s">
        <v>1418</v>
      </c>
      <c r="B34" s="1861"/>
      <c r="C34" s="1861"/>
      <c r="D34" s="1861"/>
      <c r="E34" s="1861"/>
      <c r="F34" s="1861"/>
      <c r="G34" s="1861"/>
      <c r="H34" s="1861"/>
    </row>
    <row r="35" spans="1:8" ht="17.25" customHeight="1" x14ac:dyDescent="0.15">
      <c r="A35" s="1861" t="s">
        <v>353</v>
      </c>
      <c r="B35" s="1861"/>
      <c r="C35" s="1861"/>
      <c r="D35" s="1861"/>
      <c r="E35" s="1861"/>
      <c r="F35" s="1861"/>
      <c r="G35" s="1861"/>
      <c r="H35" s="1861"/>
    </row>
    <row r="36" spans="1:8" ht="17.25" customHeight="1" x14ac:dyDescent="0.15">
      <c r="A36" s="1861" t="s">
        <v>354</v>
      </c>
      <c r="B36" s="1861"/>
      <c r="C36" s="1861"/>
      <c r="D36" s="1861"/>
      <c r="E36" s="1861"/>
      <c r="F36" s="1861"/>
      <c r="G36" s="1861"/>
      <c r="H36" s="1861"/>
    </row>
    <row r="37" spans="1:8" ht="17.25" customHeight="1" x14ac:dyDescent="0.15">
      <c r="A37" s="1861" t="s">
        <v>1419</v>
      </c>
      <c r="B37" s="1861"/>
      <c r="C37" s="1861"/>
      <c r="D37" s="1861"/>
      <c r="E37" s="1861"/>
      <c r="F37" s="1861"/>
      <c r="G37" s="1861"/>
      <c r="H37" s="1861"/>
    </row>
    <row r="38" spans="1:8" ht="17.25" customHeight="1" x14ac:dyDescent="0.15">
      <c r="A38" s="1861" t="s">
        <v>275</v>
      </c>
      <c r="B38" s="1861"/>
      <c r="C38" s="1861"/>
      <c r="D38" s="1861"/>
      <c r="E38" s="1861"/>
      <c r="F38" s="1861"/>
      <c r="G38" s="1861"/>
      <c r="H38" s="1861"/>
    </row>
    <row r="39" spans="1:8" ht="17.25" customHeight="1" x14ac:dyDescent="0.15">
      <c r="A39" s="1861" t="s">
        <v>276</v>
      </c>
      <c r="B39" s="1861"/>
      <c r="C39" s="1861"/>
      <c r="D39" s="1861"/>
      <c r="E39" s="1861"/>
      <c r="F39" s="1861"/>
      <c r="G39" s="1861"/>
      <c r="H39" s="1861"/>
    </row>
    <row r="40" spans="1:8" ht="17.25" customHeight="1" x14ac:dyDescent="0.15">
      <c r="A40" s="1051" t="s">
        <v>355</v>
      </c>
      <c r="B40" s="1051"/>
      <c r="C40" s="1051"/>
      <c r="D40" s="1051"/>
      <c r="E40" s="1051"/>
      <c r="F40" s="1051"/>
      <c r="G40" s="1051"/>
      <c r="H40" s="1051"/>
    </row>
    <row r="41" spans="1:8" ht="17.25" customHeight="1" x14ac:dyDescent="0.15">
      <c r="A41" s="1887" t="s">
        <v>334</v>
      </c>
      <c r="B41" s="1887"/>
      <c r="C41" s="1887"/>
      <c r="D41" s="1887"/>
      <c r="E41" s="1887"/>
      <c r="F41" s="1887"/>
      <c r="G41" s="1887"/>
      <c r="H41" s="1887"/>
    </row>
    <row r="42" spans="1:8" ht="17.25" customHeight="1" x14ac:dyDescent="0.15">
      <c r="A42" s="1886" t="s">
        <v>1420</v>
      </c>
      <c r="B42" s="1887"/>
      <c r="C42" s="1887"/>
      <c r="D42" s="1887"/>
      <c r="E42" s="1887"/>
      <c r="F42" s="1887"/>
      <c r="G42" s="1887"/>
      <c r="H42" s="1887"/>
    </row>
    <row r="43" spans="1:8" ht="17.25" customHeight="1" x14ac:dyDescent="0.15">
      <c r="A43" s="1861" t="s">
        <v>356</v>
      </c>
      <c r="B43" s="1861"/>
      <c r="C43" s="1861"/>
      <c r="D43" s="1861"/>
      <c r="E43" s="1861"/>
      <c r="F43" s="1861"/>
      <c r="G43" s="1861"/>
      <c r="H43" s="1861"/>
    </row>
    <row r="44" spans="1:8" ht="17.25" customHeight="1" x14ac:dyDescent="0.15">
      <c r="A44" s="1054" t="s">
        <v>1425</v>
      </c>
      <c r="B44" s="1054"/>
      <c r="C44" s="1054"/>
      <c r="D44" s="1054"/>
      <c r="E44" s="1054"/>
      <c r="F44" s="1054"/>
      <c r="G44" s="1054"/>
      <c r="H44" s="1054"/>
    </row>
    <row r="45" spans="1:8" ht="17.25" customHeight="1" x14ac:dyDescent="0.15">
      <c r="A45" s="1054" t="s">
        <v>1421</v>
      </c>
      <c r="B45" s="1054"/>
      <c r="C45" s="1054"/>
      <c r="D45" s="1054"/>
      <c r="E45" s="1054"/>
      <c r="F45" s="1054"/>
      <c r="G45" s="1054"/>
      <c r="H45" s="1054"/>
    </row>
    <row r="46" spans="1:8" ht="17.25" customHeight="1" x14ac:dyDescent="0.15">
      <c r="A46" s="1054" t="s">
        <v>1422</v>
      </c>
      <c r="B46" s="1054"/>
      <c r="C46" s="1054"/>
      <c r="D46" s="1054"/>
      <c r="E46" s="1054"/>
      <c r="F46" s="1054"/>
      <c r="G46" s="1054"/>
      <c r="H46" s="1054"/>
    </row>
    <row r="47" spans="1:8" ht="17.25" customHeight="1" x14ac:dyDescent="0.15">
      <c r="A47" s="1886" t="s">
        <v>1423</v>
      </c>
      <c r="B47" s="1887"/>
      <c r="C47" s="1887"/>
      <c r="D47" s="1887"/>
      <c r="E47" s="1887"/>
      <c r="F47" s="1887"/>
      <c r="G47" s="1887"/>
      <c r="H47" s="1887"/>
    </row>
    <row r="48" spans="1:8" ht="17.25" customHeight="1" x14ac:dyDescent="0.15">
      <c r="A48" s="1861" t="s">
        <v>357</v>
      </c>
      <c r="B48" s="1861"/>
      <c r="C48" s="1861"/>
      <c r="D48" s="1861"/>
      <c r="E48" s="1861"/>
      <c r="F48" s="1861"/>
      <c r="G48" s="1861"/>
      <c r="H48" s="1861"/>
    </row>
    <row r="49" spans="1:8" ht="17.25" customHeight="1" x14ac:dyDescent="0.15">
      <c r="A49" s="1861" t="s">
        <v>1424</v>
      </c>
      <c r="B49" s="1861"/>
      <c r="C49" s="1861"/>
      <c r="D49" s="1861"/>
      <c r="E49" s="1861"/>
      <c r="F49" s="1861"/>
      <c r="G49" s="1861"/>
      <c r="H49" s="1861"/>
    </row>
    <row r="50" spans="1:8" x14ac:dyDescent="0.15">
      <c r="A50" s="1861" t="s">
        <v>1426</v>
      </c>
      <c r="B50" s="1861"/>
      <c r="C50" s="1861"/>
      <c r="D50" s="1861"/>
      <c r="E50" s="1861"/>
      <c r="F50" s="1861"/>
      <c r="G50" s="1861"/>
      <c r="H50" s="1861"/>
    </row>
  </sheetData>
  <mergeCells count="28">
    <mergeCell ref="A48:H48"/>
    <mergeCell ref="A49:H49"/>
    <mergeCell ref="A50:H50"/>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6"/>
  <printOptions horizontalCentered="1"/>
  <pageMargins left="0.70866141732283472" right="0.70866141732283472" top="0.74803149606299213" bottom="0.74803149606299213" header="0.31496062992125984" footer="0.31496062992125984"/>
  <pageSetup paperSize="9" scale="66"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H50"/>
  <sheetViews>
    <sheetView showGridLines="0" view="pageBreakPreview" zoomScaleNormal="100" zoomScaleSheetLayoutView="100" workbookViewId="0"/>
  </sheetViews>
  <sheetFormatPr defaultRowHeight="13.5" x14ac:dyDescent="0.15"/>
  <cols>
    <col min="1" max="1" width="28.625" style="145" customWidth="1"/>
    <col min="2" max="3" width="3.125" style="145" customWidth="1"/>
    <col min="4" max="4" width="23.625" style="145" customWidth="1"/>
    <col min="5" max="5" width="10.375" style="145" customWidth="1"/>
    <col min="6" max="6" width="7.5" style="145" customWidth="1"/>
    <col min="7" max="7" width="23.875" style="145" customWidth="1"/>
    <col min="8" max="8" width="13.75" style="145" customWidth="1"/>
    <col min="9" max="256" width="9" style="145"/>
    <col min="257" max="257" width="28.625" style="145" customWidth="1"/>
    <col min="258" max="259" width="3.125" style="145" customWidth="1"/>
    <col min="260" max="260" width="23.625" style="145" customWidth="1"/>
    <col min="261" max="261" width="10.375" style="145" customWidth="1"/>
    <col min="262" max="262" width="7.5" style="145" customWidth="1"/>
    <col min="263" max="263" width="23.875" style="145" customWidth="1"/>
    <col min="264" max="264" width="13.75" style="145" customWidth="1"/>
    <col min="265" max="512" width="9" style="145"/>
    <col min="513" max="513" width="28.625" style="145" customWidth="1"/>
    <col min="514" max="515" width="3.125" style="145" customWidth="1"/>
    <col min="516" max="516" width="23.625" style="145" customWidth="1"/>
    <col min="517" max="517" width="10.375" style="145" customWidth="1"/>
    <col min="518" max="518" width="7.5" style="145" customWidth="1"/>
    <col min="519" max="519" width="23.875" style="145" customWidth="1"/>
    <col min="520" max="520" width="13.75" style="145" customWidth="1"/>
    <col min="521" max="768" width="9" style="145"/>
    <col min="769" max="769" width="28.625" style="145" customWidth="1"/>
    <col min="770" max="771" width="3.125" style="145" customWidth="1"/>
    <col min="772" max="772" width="23.625" style="145" customWidth="1"/>
    <col min="773" max="773" width="10.375" style="145" customWidth="1"/>
    <col min="774" max="774" width="7.5" style="145" customWidth="1"/>
    <col min="775" max="775" width="23.875" style="145" customWidth="1"/>
    <col min="776" max="776" width="13.75" style="145" customWidth="1"/>
    <col min="777" max="1024" width="9" style="145"/>
    <col min="1025" max="1025" width="28.625" style="145" customWidth="1"/>
    <col min="1026" max="1027" width="3.125" style="145" customWidth="1"/>
    <col min="1028" max="1028" width="23.625" style="145" customWidth="1"/>
    <col min="1029" max="1029" width="10.375" style="145" customWidth="1"/>
    <col min="1030" max="1030" width="7.5" style="145" customWidth="1"/>
    <col min="1031" max="1031" width="23.875" style="145" customWidth="1"/>
    <col min="1032" max="1032" width="13.75" style="145" customWidth="1"/>
    <col min="1033" max="1280" width="9" style="145"/>
    <col min="1281" max="1281" width="28.625" style="145" customWidth="1"/>
    <col min="1282" max="1283" width="3.125" style="145" customWidth="1"/>
    <col min="1284" max="1284" width="23.625" style="145" customWidth="1"/>
    <col min="1285" max="1285" width="10.375" style="145" customWidth="1"/>
    <col min="1286" max="1286" width="7.5" style="145" customWidth="1"/>
    <col min="1287" max="1287" width="23.875" style="145" customWidth="1"/>
    <col min="1288" max="1288" width="13.75" style="145" customWidth="1"/>
    <col min="1289" max="1536" width="9" style="145"/>
    <col min="1537" max="1537" width="28.625" style="145" customWidth="1"/>
    <col min="1538" max="1539" width="3.125" style="145" customWidth="1"/>
    <col min="1540" max="1540" width="23.625" style="145" customWidth="1"/>
    <col min="1541" max="1541" width="10.375" style="145" customWidth="1"/>
    <col min="1542" max="1542" width="7.5" style="145" customWidth="1"/>
    <col min="1543" max="1543" width="23.875" style="145" customWidth="1"/>
    <col min="1544" max="1544" width="13.75" style="145" customWidth="1"/>
    <col min="1545" max="1792" width="9" style="145"/>
    <col min="1793" max="1793" width="28.625" style="145" customWidth="1"/>
    <col min="1794" max="1795" width="3.125" style="145" customWidth="1"/>
    <col min="1796" max="1796" width="23.625" style="145" customWidth="1"/>
    <col min="1797" max="1797" width="10.375" style="145" customWidth="1"/>
    <col min="1798" max="1798" width="7.5" style="145" customWidth="1"/>
    <col min="1799" max="1799" width="23.875" style="145" customWidth="1"/>
    <col min="1800" max="1800" width="13.75" style="145" customWidth="1"/>
    <col min="1801" max="2048" width="9" style="145"/>
    <col min="2049" max="2049" width="28.625" style="145" customWidth="1"/>
    <col min="2050" max="2051" width="3.125" style="145" customWidth="1"/>
    <col min="2052" max="2052" width="23.625" style="145" customWidth="1"/>
    <col min="2053" max="2053" width="10.375" style="145" customWidth="1"/>
    <col min="2054" max="2054" width="7.5" style="145" customWidth="1"/>
    <col min="2055" max="2055" width="23.875" style="145" customWidth="1"/>
    <col min="2056" max="2056" width="13.75" style="145" customWidth="1"/>
    <col min="2057" max="2304" width="9" style="145"/>
    <col min="2305" max="2305" width="28.625" style="145" customWidth="1"/>
    <col min="2306" max="2307" width="3.125" style="145" customWidth="1"/>
    <col min="2308" max="2308" width="23.625" style="145" customWidth="1"/>
    <col min="2309" max="2309" width="10.375" style="145" customWidth="1"/>
    <col min="2310" max="2310" width="7.5" style="145" customWidth="1"/>
    <col min="2311" max="2311" width="23.875" style="145" customWidth="1"/>
    <col min="2312" max="2312" width="13.75" style="145" customWidth="1"/>
    <col min="2313" max="2560" width="9" style="145"/>
    <col min="2561" max="2561" width="28.625" style="145" customWidth="1"/>
    <col min="2562" max="2563" width="3.125" style="145" customWidth="1"/>
    <col min="2564" max="2564" width="23.625" style="145" customWidth="1"/>
    <col min="2565" max="2565" width="10.375" style="145" customWidth="1"/>
    <col min="2566" max="2566" width="7.5" style="145" customWidth="1"/>
    <col min="2567" max="2567" width="23.875" style="145" customWidth="1"/>
    <col min="2568" max="2568" width="13.75" style="145" customWidth="1"/>
    <col min="2569" max="2816" width="9" style="145"/>
    <col min="2817" max="2817" width="28.625" style="145" customWidth="1"/>
    <col min="2818" max="2819" width="3.125" style="145" customWidth="1"/>
    <col min="2820" max="2820" width="23.625" style="145" customWidth="1"/>
    <col min="2821" max="2821" width="10.375" style="145" customWidth="1"/>
    <col min="2822" max="2822" width="7.5" style="145" customWidth="1"/>
    <col min="2823" max="2823" width="23.875" style="145" customWidth="1"/>
    <col min="2824" max="2824" width="13.75" style="145" customWidth="1"/>
    <col min="2825" max="3072" width="9" style="145"/>
    <col min="3073" max="3073" width="28.625" style="145" customWidth="1"/>
    <col min="3074" max="3075" width="3.125" style="145" customWidth="1"/>
    <col min="3076" max="3076" width="23.625" style="145" customWidth="1"/>
    <col min="3077" max="3077" width="10.375" style="145" customWidth="1"/>
    <col min="3078" max="3078" width="7.5" style="145" customWidth="1"/>
    <col min="3079" max="3079" width="23.875" style="145" customWidth="1"/>
    <col min="3080" max="3080" width="13.75" style="145" customWidth="1"/>
    <col min="3081" max="3328" width="9" style="145"/>
    <col min="3329" max="3329" width="28.625" style="145" customWidth="1"/>
    <col min="3330" max="3331" width="3.125" style="145" customWidth="1"/>
    <col min="3332" max="3332" width="23.625" style="145" customWidth="1"/>
    <col min="3333" max="3333" width="10.375" style="145" customWidth="1"/>
    <col min="3334" max="3334" width="7.5" style="145" customWidth="1"/>
    <col min="3335" max="3335" width="23.875" style="145" customWidth="1"/>
    <col min="3336" max="3336" width="13.75" style="145" customWidth="1"/>
    <col min="3337" max="3584" width="9" style="145"/>
    <col min="3585" max="3585" width="28.625" style="145" customWidth="1"/>
    <col min="3586" max="3587" width="3.125" style="145" customWidth="1"/>
    <col min="3588" max="3588" width="23.625" style="145" customWidth="1"/>
    <col min="3589" max="3589" width="10.375" style="145" customWidth="1"/>
    <col min="3590" max="3590" width="7.5" style="145" customWidth="1"/>
    <col min="3591" max="3591" width="23.875" style="145" customWidth="1"/>
    <col min="3592" max="3592" width="13.75" style="145" customWidth="1"/>
    <col min="3593" max="3840" width="9" style="145"/>
    <col min="3841" max="3841" width="28.625" style="145" customWidth="1"/>
    <col min="3842" max="3843" width="3.125" style="145" customWidth="1"/>
    <col min="3844" max="3844" width="23.625" style="145" customWidth="1"/>
    <col min="3845" max="3845" width="10.375" style="145" customWidth="1"/>
    <col min="3846" max="3846" width="7.5" style="145" customWidth="1"/>
    <col min="3847" max="3847" width="23.875" style="145" customWidth="1"/>
    <col min="3848" max="3848" width="13.75" style="145" customWidth="1"/>
    <col min="3849" max="4096" width="9" style="145"/>
    <col min="4097" max="4097" width="28.625" style="145" customWidth="1"/>
    <col min="4098" max="4099" width="3.125" style="145" customWidth="1"/>
    <col min="4100" max="4100" width="23.625" style="145" customWidth="1"/>
    <col min="4101" max="4101" width="10.375" style="145" customWidth="1"/>
    <col min="4102" max="4102" width="7.5" style="145" customWidth="1"/>
    <col min="4103" max="4103" width="23.875" style="145" customWidth="1"/>
    <col min="4104" max="4104" width="13.75" style="145" customWidth="1"/>
    <col min="4105" max="4352" width="9" style="145"/>
    <col min="4353" max="4353" width="28.625" style="145" customWidth="1"/>
    <col min="4354" max="4355" width="3.125" style="145" customWidth="1"/>
    <col min="4356" max="4356" width="23.625" style="145" customWidth="1"/>
    <col min="4357" max="4357" width="10.375" style="145" customWidth="1"/>
    <col min="4358" max="4358" width="7.5" style="145" customWidth="1"/>
    <col min="4359" max="4359" width="23.875" style="145" customWidth="1"/>
    <col min="4360" max="4360" width="13.75" style="145" customWidth="1"/>
    <col min="4361" max="4608" width="9" style="145"/>
    <col min="4609" max="4609" width="28.625" style="145" customWidth="1"/>
    <col min="4610" max="4611" width="3.125" style="145" customWidth="1"/>
    <col min="4612" max="4612" width="23.625" style="145" customWidth="1"/>
    <col min="4613" max="4613" width="10.375" style="145" customWidth="1"/>
    <col min="4614" max="4614" width="7.5" style="145" customWidth="1"/>
    <col min="4615" max="4615" width="23.875" style="145" customWidth="1"/>
    <col min="4616" max="4616" width="13.75" style="145" customWidth="1"/>
    <col min="4617" max="4864" width="9" style="145"/>
    <col min="4865" max="4865" width="28.625" style="145" customWidth="1"/>
    <col min="4866" max="4867" width="3.125" style="145" customWidth="1"/>
    <col min="4868" max="4868" width="23.625" style="145" customWidth="1"/>
    <col min="4869" max="4869" width="10.375" style="145" customWidth="1"/>
    <col min="4870" max="4870" width="7.5" style="145" customWidth="1"/>
    <col min="4871" max="4871" width="23.875" style="145" customWidth="1"/>
    <col min="4872" max="4872" width="13.75" style="145" customWidth="1"/>
    <col min="4873" max="5120" width="9" style="145"/>
    <col min="5121" max="5121" width="28.625" style="145" customWidth="1"/>
    <col min="5122" max="5123" width="3.125" style="145" customWidth="1"/>
    <col min="5124" max="5124" width="23.625" style="145" customWidth="1"/>
    <col min="5125" max="5125" width="10.375" style="145" customWidth="1"/>
    <col min="5126" max="5126" width="7.5" style="145" customWidth="1"/>
    <col min="5127" max="5127" width="23.875" style="145" customWidth="1"/>
    <col min="5128" max="5128" width="13.75" style="145" customWidth="1"/>
    <col min="5129" max="5376" width="9" style="145"/>
    <col min="5377" max="5377" width="28.625" style="145" customWidth="1"/>
    <col min="5378" max="5379" width="3.125" style="145" customWidth="1"/>
    <col min="5380" max="5380" width="23.625" style="145" customWidth="1"/>
    <col min="5381" max="5381" width="10.375" style="145" customWidth="1"/>
    <col min="5382" max="5382" width="7.5" style="145" customWidth="1"/>
    <col min="5383" max="5383" width="23.875" style="145" customWidth="1"/>
    <col min="5384" max="5384" width="13.75" style="145" customWidth="1"/>
    <col min="5385" max="5632" width="9" style="145"/>
    <col min="5633" max="5633" width="28.625" style="145" customWidth="1"/>
    <col min="5634" max="5635" width="3.125" style="145" customWidth="1"/>
    <col min="5636" max="5636" width="23.625" style="145" customWidth="1"/>
    <col min="5637" max="5637" width="10.375" style="145" customWidth="1"/>
    <col min="5638" max="5638" width="7.5" style="145" customWidth="1"/>
    <col min="5639" max="5639" width="23.875" style="145" customWidth="1"/>
    <col min="5640" max="5640" width="13.75" style="145" customWidth="1"/>
    <col min="5641" max="5888" width="9" style="145"/>
    <col min="5889" max="5889" width="28.625" style="145" customWidth="1"/>
    <col min="5890" max="5891" width="3.125" style="145" customWidth="1"/>
    <col min="5892" max="5892" width="23.625" style="145" customWidth="1"/>
    <col min="5893" max="5893" width="10.375" style="145" customWidth="1"/>
    <col min="5894" max="5894" width="7.5" style="145" customWidth="1"/>
    <col min="5895" max="5895" width="23.875" style="145" customWidth="1"/>
    <col min="5896" max="5896" width="13.75" style="145" customWidth="1"/>
    <col min="5897" max="6144" width="9" style="145"/>
    <col min="6145" max="6145" width="28.625" style="145" customWidth="1"/>
    <col min="6146" max="6147" width="3.125" style="145" customWidth="1"/>
    <col min="6148" max="6148" width="23.625" style="145" customWidth="1"/>
    <col min="6149" max="6149" width="10.375" style="145" customWidth="1"/>
    <col min="6150" max="6150" width="7.5" style="145" customWidth="1"/>
    <col min="6151" max="6151" width="23.875" style="145" customWidth="1"/>
    <col min="6152" max="6152" width="13.75" style="145" customWidth="1"/>
    <col min="6153" max="6400" width="9" style="145"/>
    <col min="6401" max="6401" width="28.625" style="145" customWidth="1"/>
    <col min="6402" max="6403" width="3.125" style="145" customWidth="1"/>
    <col min="6404" max="6404" width="23.625" style="145" customWidth="1"/>
    <col min="6405" max="6405" width="10.375" style="145" customWidth="1"/>
    <col min="6406" max="6406" width="7.5" style="145" customWidth="1"/>
    <col min="6407" max="6407" width="23.875" style="145" customWidth="1"/>
    <col min="6408" max="6408" width="13.75" style="145" customWidth="1"/>
    <col min="6409" max="6656" width="9" style="145"/>
    <col min="6657" max="6657" width="28.625" style="145" customWidth="1"/>
    <col min="6658" max="6659" width="3.125" style="145" customWidth="1"/>
    <col min="6660" max="6660" width="23.625" style="145" customWidth="1"/>
    <col min="6661" max="6661" width="10.375" style="145" customWidth="1"/>
    <col min="6662" max="6662" width="7.5" style="145" customWidth="1"/>
    <col min="6663" max="6663" width="23.875" style="145" customWidth="1"/>
    <col min="6664" max="6664" width="13.75" style="145" customWidth="1"/>
    <col min="6665" max="6912" width="9" style="145"/>
    <col min="6913" max="6913" width="28.625" style="145" customWidth="1"/>
    <col min="6914" max="6915" width="3.125" style="145" customWidth="1"/>
    <col min="6916" max="6916" width="23.625" style="145" customWidth="1"/>
    <col min="6917" max="6917" width="10.375" style="145" customWidth="1"/>
    <col min="6918" max="6918" width="7.5" style="145" customWidth="1"/>
    <col min="6919" max="6919" width="23.875" style="145" customWidth="1"/>
    <col min="6920" max="6920" width="13.75" style="145" customWidth="1"/>
    <col min="6921" max="7168" width="9" style="145"/>
    <col min="7169" max="7169" width="28.625" style="145" customWidth="1"/>
    <col min="7170" max="7171" width="3.125" style="145" customWidth="1"/>
    <col min="7172" max="7172" width="23.625" style="145" customWidth="1"/>
    <col min="7173" max="7173" width="10.375" style="145" customWidth="1"/>
    <col min="7174" max="7174" width="7.5" style="145" customWidth="1"/>
    <col min="7175" max="7175" width="23.875" style="145" customWidth="1"/>
    <col min="7176" max="7176" width="13.75" style="145" customWidth="1"/>
    <col min="7177" max="7424" width="9" style="145"/>
    <col min="7425" max="7425" width="28.625" style="145" customWidth="1"/>
    <col min="7426" max="7427" width="3.125" style="145" customWidth="1"/>
    <col min="7428" max="7428" width="23.625" style="145" customWidth="1"/>
    <col min="7429" max="7429" width="10.375" style="145" customWidth="1"/>
    <col min="7430" max="7430" width="7.5" style="145" customWidth="1"/>
    <col min="7431" max="7431" width="23.875" style="145" customWidth="1"/>
    <col min="7432" max="7432" width="13.75" style="145" customWidth="1"/>
    <col min="7433" max="7680" width="9" style="145"/>
    <col min="7681" max="7681" width="28.625" style="145" customWidth="1"/>
    <col min="7682" max="7683" width="3.125" style="145" customWidth="1"/>
    <col min="7684" max="7684" width="23.625" style="145" customWidth="1"/>
    <col min="7685" max="7685" width="10.375" style="145" customWidth="1"/>
    <col min="7686" max="7686" width="7.5" style="145" customWidth="1"/>
    <col min="7687" max="7687" width="23.875" style="145" customWidth="1"/>
    <col min="7688" max="7688" width="13.75" style="145" customWidth="1"/>
    <col min="7689" max="7936" width="9" style="145"/>
    <col min="7937" max="7937" width="28.625" style="145" customWidth="1"/>
    <col min="7938" max="7939" width="3.125" style="145" customWidth="1"/>
    <col min="7940" max="7940" width="23.625" style="145" customWidth="1"/>
    <col min="7941" max="7941" width="10.375" style="145" customWidth="1"/>
    <col min="7942" max="7942" width="7.5" style="145" customWidth="1"/>
    <col min="7943" max="7943" width="23.875" style="145" customWidth="1"/>
    <col min="7944" max="7944" width="13.75" style="145" customWidth="1"/>
    <col min="7945" max="8192" width="9" style="145"/>
    <col min="8193" max="8193" width="28.625" style="145" customWidth="1"/>
    <col min="8194" max="8195" width="3.125" style="145" customWidth="1"/>
    <col min="8196" max="8196" width="23.625" style="145" customWidth="1"/>
    <col min="8197" max="8197" width="10.375" style="145" customWidth="1"/>
    <col min="8198" max="8198" width="7.5" style="145" customWidth="1"/>
    <col min="8199" max="8199" width="23.875" style="145" customWidth="1"/>
    <col min="8200" max="8200" width="13.75" style="145" customWidth="1"/>
    <col min="8201" max="8448" width="9" style="145"/>
    <col min="8449" max="8449" width="28.625" style="145" customWidth="1"/>
    <col min="8450" max="8451" width="3.125" style="145" customWidth="1"/>
    <col min="8452" max="8452" width="23.625" style="145" customWidth="1"/>
    <col min="8453" max="8453" width="10.375" style="145" customWidth="1"/>
    <col min="8454" max="8454" width="7.5" style="145" customWidth="1"/>
    <col min="8455" max="8455" width="23.875" style="145" customWidth="1"/>
    <col min="8456" max="8456" width="13.75" style="145" customWidth="1"/>
    <col min="8457" max="8704" width="9" style="145"/>
    <col min="8705" max="8705" width="28.625" style="145" customWidth="1"/>
    <col min="8706" max="8707" width="3.125" style="145" customWidth="1"/>
    <col min="8708" max="8708" width="23.625" style="145" customWidth="1"/>
    <col min="8709" max="8709" width="10.375" style="145" customWidth="1"/>
    <col min="8710" max="8710" width="7.5" style="145" customWidth="1"/>
    <col min="8711" max="8711" width="23.875" style="145" customWidth="1"/>
    <col min="8712" max="8712" width="13.75" style="145" customWidth="1"/>
    <col min="8713" max="8960" width="9" style="145"/>
    <col min="8961" max="8961" width="28.625" style="145" customWidth="1"/>
    <col min="8962" max="8963" width="3.125" style="145" customWidth="1"/>
    <col min="8964" max="8964" width="23.625" style="145" customWidth="1"/>
    <col min="8965" max="8965" width="10.375" style="145" customWidth="1"/>
    <col min="8966" max="8966" width="7.5" style="145" customWidth="1"/>
    <col min="8967" max="8967" width="23.875" style="145" customWidth="1"/>
    <col min="8968" max="8968" width="13.75" style="145" customWidth="1"/>
    <col min="8969" max="9216" width="9" style="145"/>
    <col min="9217" max="9217" width="28.625" style="145" customWidth="1"/>
    <col min="9218" max="9219" width="3.125" style="145" customWidth="1"/>
    <col min="9220" max="9220" width="23.625" style="145" customWidth="1"/>
    <col min="9221" max="9221" width="10.375" style="145" customWidth="1"/>
    <col min="9222" max="9222" width="7.5" style="145" customWidth="1"/>
    <col min="9223" max="9223" width="23.875" style="145" customWidth="1"/>
    <col min="9224" max="9224" width="13.75" style="145" customWidth="1"/>
    <col min="9225" max="9472" width="9" style="145"/>
    <col min="9473" max="9473" width="28.625" style="145" customWidth="1"/>
    <col min="9474" max="9475" width="3.125" style="145" customWidth="1"/>
    <col min="9476" max="9476" width="23.625" style="145" customWidth="1"/>
    <col min="9477" max="9477" width="10.375" style="145" customWidth="1"/>
    <col min="9478" max="9478" width="7.5" style="145" customWidth="1"/>
    <col min="9479" max="9479" width="23.875" style="145" customWidth="1"/>
    <col min="9480" max="9480" width="13.75" style="145" customWidth="1"/>
    <col min="9481" max="9728" width="9" style="145"/>
    <col min="9729" max="9729" width="28.625" style="145" customWidth="1"/>
    <col min="9730" max="9731" width="3.125" style="145" customWidth="1"/>
    <col min="9732" max="9732" width="23.625" style="145" customWidth="1"/>
    <col min="9733" max="9733" width="10.375" style="145" customWidth="1"/>
    <col min="9734" max="9734" width="7.5" style="145" customWidth="1"/>
    <col min="9735" max="9735" width="23.875" style="145" customWidth="1"/>
    <col min="9736" max="9736" width="13.75" style="145" customWidth="1"/>
    <col min="9737" max="9984" width="9" style="145"/>
    <col min="9985" max="9985" width="28.625" style="145" customWidth="1"/>
    <col min="9986" max="9987" width="3.125" style="145" customWidth="1"/>
    <col min="9988" max="9988" width="23.625" style="145" customWidth="1"/>
    <col min="9989" max="9989" width="10.375" style="145" customWidth="1"/>
    <col min="9990" max="9990" width="7.5" style="145" customWidth="1"/>
    <col min="9991" max="9991" width="23.875" style="145" customWidth="1"/>
    <col min="9992" max="9992" width="13.75" style="145" customWidth="1"/>
    <col min="9993" max="10240" width="9" style="145"/>
    <col min="10241" max="10241" width="28.625" style="145" customWidth="1"/>
    <col min="10242" max="10243" width="3.125" style="145" customWidth="1"/>
    <col min="10244" max="10244" width="23.625" style="145" customWidth="1"/>
    <col min="10245" max="10245" width="10.375" style="145" customWidth="1"/>
    <col min="10246" max="10246" width="7.5" style="145" customWidth="1"/>
    <col min="10247" max="10247" width="23.875" style="145" customWidth="1"/>
    <col min="10248" max="10248" width="13.75" style="145" customWidth="1"/>
    <col min="10249" max="10496" width="9" style="145"/>
    <col min="10497" max="10497" width="28.625" style="145" customWidth="1"/>
    <col min="10498" max="10499" width="3.125" style="145" customWidth="1"/>
    <col min="10500" max="10500" width="23.625" style="145" customWidth="1"/>
    <col min="10501" max="10501" width="10.375" style="145" customWidth="1"/>
    <col min="10502" max="10502" width="7.5" style="145" customWidth="1"/>
    <col min="10503" max="10503" width="23.875" style="145" customWidth="1"/>
    <col min="10504" max="10504" width="13.75" style="145" customWidth="1"/>
    <col min="10505" max="10752" width="9" style="145"/>
    <col min="10753" max="10753" width="28.625" style="145" customWidth="1"/>
    <col min="10754" max="10755" width="3.125" style="145" customWidth="1"/>
    <col min="10756" max="10756" width="23.625" style="145" customWidth="1"/>
    <col min="10757" max="10757" width="10.375" style="145" customWidth="1"/>
    <col min="10758" max="10758" width="7.5" style="145" customWidth="1"/>
    <col min="10759" max="10759" width="23.875" style="145" customWidth="1"/>
    <col min="10760" max="10760" width="13.75" style="145" customWidth="1"/>
    <col min="10761" max="11008" width="9" style="145"/>
    <col min="11009" max="11009" width="28.625" style="145" customWidth="1"/>
    <col min="11010" max="11011" width="3.125" style="145" customWidth="1"/>
    <col min="11012" max="11012" width="23.625" style="145" customWidth="1"/>
    <col min="11013" max="11013" width="10.375" style="145" customWidth="1"/>
    <col min="11014" max="11014" width="7.5" style="145" customWidth="1"/>
    <col min="11015" max="11015" width="23.875" style="145" customWidth="1"/>
    <col min="11016" max="11016" width="13.75" style="145" customWidth="1"/>
    <col min="11017" max="11264" width="9" style="145"/>
    <col min="11265" max="11265" width="28.625" style="145" customWidth="1"/>
    <col min="11266" max="11267" width="3.125" style="145" customWidth="1"/>
    <col min="11268" max="11268" width="23.625" style="145" customWidth="1"/>
    <col min="11269" max="11269" width="10.375" style="145" customWidth="1"/>
    <col min="11270" max="11270" width="7.5" style="145" customWidth="1"/>
    <col min="11271" max="11271" width="23.875" style="145" customWidth="1"/>
    <col min="11272" max="11272" width="13.75" style="145" customWidth="1"/>
    <col min="11273" max="11520" width="9" style="145"/>
    <col min="11521" max="11521" width="28.625" style="145" customWidth="1"/>
    <col min="11522" max="11523" width="3.125" style="145" customWidth="1"/>
    <col min="11524" max="11524" width="23.625" style="145" customWidth="1"/>
    <col min="11525" max="11525" width="10.375" style="145" customWidth="1"/>
    <col min="11526" max="11526" width="7.5" style="145" customWidth="1"/>
    <col min="11527" max="11527" width="23.875" style="145" customWidth="1"/>
    <col min="11528" max="11528" width="13.75" style="145" customWidth="1"/>
    <col min="11529" max="11776" width="9" style="145"/>
    <col min="11777" max="11777" width="28.625" style="145" customWidth="1"/>
    <col min="11778" max="11779" width="3.125" style="145" customWidth="1"/>
    <col min="11780" max="11780" width="23.625" style="145" customWidth="1"/>
    <col min="11781" max="11781" width="10.375" style="145" customWidth="1"/>
    <col min="11782" max="11782" width="7.5" style="145" customWidth="1"/>
    <col min="11783" max="11783" width="23.875" style="145" customWidth="1"/>
    <col min="11784" max="11784" width="13.75" style="145" customWidth="1"/>
    <col min="11785" max="12032" width="9" style="145"/>
    <col min="12033" max="12033" width="28.625" style="145" customWidth="1"/>
    <col min="12034" max="12035" width="3.125" style="145" customWidth="1"/>
    <col min="12036" max="12036" width="23.625" style="145" customWidth="1"/>
    <col min="12037" max="12037" width="10.375" style="145" customWidth="1"/>
    <col min="12038" max="12038" width="7.5" style="145" customWidth="1"/>
    <col min="12039" max="12039" width="23.875" style="145" customWidth="1"/>
    <col min="12040" max="12040" width="13.75" style="145" customWidth="1"/>
    <col min="12041" max="12288" width="9" style="145"/>
    <col min="12289" max="12289" width="28.625" style="145" customWidth="1"/>
    <col min="12290" max="12291" width="3.125" style="145" customWidth="1"/>
    <col min="12292" max="12292" width="23.625" style="145" customWidth="1"/>
    <col min="12293" max="12293" width="10.375" style="145" customWidth="1"/>
    <col min="12294" max="12294" width="7.5" style="145" customWidth="1"/>
    <col min="12295" max="12295" width="23.875" style="145" customWidth="1"/>
    <col min="12296" max="12296" width="13.75" style="145" customWidth="1"/>
    <col min="12297" max="12544" width="9" style="145"/>
    <col min="12545" max="12545" width="28.625" style="145" customWidth="1"/>
    <col min="12546" max="12547" width="3.125" style="145" customWidth="1"/>
    <col min="12548" max="12548" width="23.625" style="145" customWidth="1"/>
    <col min="12549" max="12549" width="10.375" style="145" customWidth="1"/>
    <col min="12550" max="12550" width="7.5" style="145" customWidth="1"/>
    <col min="12551" max="12551" width="23.875" style="145" customWidth="1"/>
    <col min="12552" max="12552" width="13.75" style="145" customWidth="1"/>
    <col min="12553" max="12800" width="9" style="145"/>
    <col min="12801" max="12801" width="28.625" style="145" customWidth="1"/>
    <col min="12802" max="12803" width="3.125" style="145" customWidth="1"/>
    <col min="12804" max="12804" width="23.625" style="145" customWidth="1"/>
    <col min="12805" max="12805" width="10.375" style="145" customWidth="1"/>
    <col min="12806" max="12806" width="7.5" style="145" customWidth="1"/>
    <col min="12807" max="12807" width="23.875" style="145" customWidth="1"/>
    <col min="12808" max="12808" width="13.75" style="145" customWidth="1"/>
    <col min="12809" max="13056" width="9" style="145"/>
    <col min="13057" max="13057" width="28.625" style="145" customWidth="1"/>
    <col min="13058" max="13059" width="3.125" style="145" customWidth="1"/>
    <col min="13060" max="13060" width="23.625" style="145" customWidth="1"/>
    <col min="13061" max="13061" width="10.375" style="145" customWidth="1"/>
    <col min="13062" max="13062" width="7.5" style="145" customWidth="1"/>
    <col min="13063" max="13063" width="23.875" style="145" customWidth="1"/>
    <col min="13064" max="13064" width="13.75" style="145" customWidth="1"/>
    <col min="13065" max="13312" width="9" style="145"/>
    <col min="13313" max="13313" width="28.625" style="145" customWidth="1"/>
    <col min="13314" max="13315" width="3.125" style="145" customWidth="1"/>
    <col min="13316" max="13316" width="23.625" style="145" customWidth="1"/>
    <col min="13317" max="13317" width="10.375" style="145" customWidth="1"/>
    <col min="13318" max="13318" width="7.5" style="145" customWidth="1"/>
    <col min="13319" max="13319" width="23.875" style="145" customWidth="1"/>
    <col min="13320" max="13320" width="13.75" style="145" customWidth="1"/>
    <col min="13321" max="13568" width="9" style="145"/>
    <col min="13569" max="13569" width="28.625" style="145" customWidth="1"/>
    <col min="13570" max="13571" width="3.125" style="145" customWidth="1"/>
    <col min="13572" max="13572" width="23.625" style="145" customWidth="1"/>
    <col min="13573" max="13573" width="10.375" style="145" customWidth="1"/>
    <col min="13574" max="13574" width="7.5" style="145" customWidth="1"/>
    <col min="13575" max="13575" width="23.875" style="145" customWidth="1"/>
    <col min="13576" max="13576" width="13.75" style="145" customWidth="1"/>
    <col min="13577" max="13824" width="9" style="145"/>
    <col min="13825" max="13825" width="28.625" style="145" customWidth="1"/>
    <col min="13826" max="13827" width="3.125" style="145" customWidth="1"/>
    <col min="13828" max="13828" width="23.625" style="145" customWidth="1"/>
    <col min="13829" max="13829" width="10.375" style="145" customWidth="1"/>
    <col min="13830" max="13830" width="7.5" style="145" customWidth="1"/>
    <col min="13831" max="13831" width="23.875" style="145" customWidth="1"/>
    <col min="13832" max="13832" width="13.75" style="145" customWidth="1"/>
    <col min="13833" max="14080" width="9" style="145"/>
    <col min="14081" max="14081" width="28.625" style="145" customWidth="1"/>
    <col min="14082" max="14083" width="3.125" style="145" customWidth="1"/>
    <col min="14084" max="14084" width="23.625" style="145" customWidth="1"/>
    <col min="14085" max="14085" width="10.375" style="145" customWidth="1"/>
    <col min="14086" max="14086" width="7.5" style="145" customWidth="1"/>
    <col min="14087" max="14087" width="23.875" style="145" customWidth="1"/>
    <col min="14088" max="14088" width="13.75" style="145" customWidth="1"/>
    <col min="14089" max="14336" width="9" style="145"/>
    <col min="14337" max="14337" width="28.625" style="145" customWidth="1"/>
    <col min="14338" max="14339" width="3.125" style="145" customWidth="1"/>
    <col min="14340" max="14340" width="23.625" style="145" customWidth="1"/>
    <col min="14341" max="14341" width="10.375" style="145" customWidth="1"/>
    <col min="14342" max="14342" width="7.5" style="145" customWidth="1"/>
    <col min="14343" max="14343" width="23.875" style="145" customWidth="1"/>
    <col min="14344" max="14344" width="13.75" style="145" customWidth="1"/>
    <col min="14345" max="14592" width="9" style="145"/>
    <col min="14593" max="14593" width="28.625" style="145" customWidth="1"/>
    <col min="14594" max="14595" width="3.125" style="145" customWidth="1"/>
    <col min="14596" max="14596" width="23.625" style="145" customWidth="1"/>
    <col min="14597" max="14597" width="10.375" style="145" customWidth="1"/>
    <col min="14598" max="14598" width="7.5" style="145" customWidth="1"/>
    <col min="14599" max="14599" width="23.875" style="145" customWidth="1"/>
    <col min="14600" max="14600" width="13.75" style="145" customWidth="1"/>
    <col min="14601" max="14848" width="9" style="145"/>
    <col min="14849" max="14849" width="28.625" style="145" customWidth="1"/>
    <col min="14850" max="14851" width="3.125" style="145" customWidth="1"/>
    <col min="14852" max="14852" width="23.625" style="145" customWidth="1"/>
    <col min="14853" max="14853" width="10.375" style="145" customWidth="1"/>
    <col min="14854" max="14854" width="7.5" style="145" customWidth="1"/>
    <col min="14855" max="14855" width="23.875" style="145" customWidth="1"/>
    <col min="14856" max="14856" width="13.75" style="145" customWidth="1"/>
    <col min="14857" max="15104" width="9" style="145"/>
    <col min="15105" max="15105" width="28.625" style="145" customWidth="1"/>
    <col min="15106" max="15107" width="3.125" style="145" customWidth="1"/>
    <col min="15108" max="15108" width="23.625" style="145" customWidth="1"/>
    <col min="15109" max="15109" width="10.375" style="145" customWidth="1"/>
    <col min="15110" max="15110" width="7.5" style="145" customWidth="1"/>
    <col min="15111" max="15111" width="23.875" style="145" customWidth="1"/>
    <col min="15112" max="15112" width="13.75" style="145" customWidth="1"/>
    <col min="15113" max="15360" width="9" style="145"/>
    <col min="15361" max="15361" width="28.625" style="145" customWidth="1"/>
    <col min="15362" max="15363" width="3.125" style="145" customWidth="1"/>
    <col min="15364" max="15364" width="23.625" style="145" customWidth="1"/>
    <col min="15365" max="15365" width="10.375" style="145" customWidth="1"/>
    <col min="15366" max="15366" width="7.5" style="145" customWidth="1"/>
    <col min="15367" max="15367" width="23.875" style="145" customWidth="1"/>
    <col min="15368" max="15368" width="13.75" style="145" customWidth="1"/>
    <col min="15369" max="15616" width="9" style="145"/>
    <col min="15617" max="15617" width="28.625" style="145" customWidth="1"/>
    <col min="15618" max="15619" width="3.125" style="145" customWidth="1"/>
    <col min="15620" max="15620" width="23.625" style="145" customWidth="1"/>
    <col min="15621" max="15621" width="10.375" style="145" customWidth="1"/>
    <col min="15622" max="15622" width="7.5" style="145" customWidth="1"/>
    <col min="15623" max="15623" width="23.875" style="145" customWidth="1"/>
    <col min="15624" max="15624" width="13.75" style="145" customWidth="1"/>
    <col min="15625" max="15872" width="9" style="145"/>
    <col min="15873" max="15873" width="28.625" style="145" customWidth="1"/>
    <col min="15874" max="15875" width="3.125" style="145" customWidth="1"/>
    <col min="15876" max="15876" width="23.625" style="145" customWidth="1"/>
    <col min="15877" max="15877" width="10.375" style="145" customWidth="1"/>
    <col min="15878" max="15878" width="7.5" style="145" customWidth="1"/>
    <col min="15879" max="15879" width="23.875" style="145" customWidth="1"/>
    <col min="15880" max="15880" width="13.75" style="145" customWidth="1"/>
    <col min="15881" max="16128" width="9" style="145"/>
    <col min="16129" max="16129" width="28.625" style="145" customWidth="1"/>
    <col min="16130" max="16131" width="3.125" style="145" customWidth="1"/>
    <col min="16132" max="16132" width="23.625" style="145" customWidth="1"/>
    <col min="16133" max="16133" width="10.375" style="145" customWidth="1"/>
    <col min="16134" max="16134" width="7.5" style="145" customWidth="1"/>
    <col min="16135" max="16135" width="23.875" style="145" customWidth="1"/>
    <col min="16136" max="16136" width="13.75" style="145" customWidth="1"/>
    <col min="16137" max="16384" width="9" style="145"/>
  </cols>
  <sheetData>
    <row r="1" spans="1:8" ht="17.25" x14ac:dyDescent="0.15">
      <c r="A1" s="144"/>
    </row>
    <row r="2" spans="1:8" ht="27.75" customHeight="1" x14ac:dyDescent="0.15">
      <c r="A2" s="144"/>
      <c r="G2" s="1862" t="s">
        <v>1046</v>
      </c>
      <c r="H2" s="1862"/>
    </row>
    <row r="3" spans="1:8" ht="15" customHeight="1" x14ac:dyDescent="0.15">
      <c r="A3" s="144"/>
      <c r="G3" s="1050"/>
      <c r="H3" s="1050"/>
    </row>
    <row r="4" spans="1:8" ht="81" customHeight="1" x14ac:dyDescent="0.15">
      <c r="A4" s="1863" t="s">
        <v>1417</v>
      </c>
      <c r="B4" s="1864"/>
      <c r="C4" s="1864"/>
      <c r="D4" s="1864"/>
      <c r="E4" s="1864"/>
      <c r="F4" s="1864"/>
      <c r="G4" s="1864"/>
      <c r="H4" s="1864"/>
    </row>
    <row r="5" spans="1:8" ht="12" customHeight="1" x14ac:dyDescent="0.15">
      <c r="A5" s="1052"/>
      <c r="B5" s="1052"/>
      <c r="C5" s="1052"/>
      <c r="D5" s="1052"/>
      <c r="E5" s="1052"/>
      <c r="F5" s="1052"/>
      <c r="G5" s="1052"/>
      <c r="H5" s="1052"/>
    </row>
    <row r="6" spans="1:8" ht="36" customHeight="1" x14ac:dyDescent="0.15">
      <c r="A6" s="1053" t="s">
        <v>255</v>
      </c>
      <c r="B6" s="1865" t="s">
        <v>532</v>
      </c>
      <c r="C6" s="1866"/>
      <c r="D6" s="1866"/>
      <c r="E6" s="1866"/>
      <c r="F6" s="1866"/>
      <c r="G6" s="1866"/>
      <c r="H6" s="1867"/>
    </row>
    <row r="7" spans="1:8" ht="46.5" customHeight="1" x14ac:dyDescent="0.15">
      <c r="A7" s="146" t="s">
        <v>256</v>
      </c>
      <c r="B7" s="1868" t="s">
        <v>257</v>
      </c>
      <c r="C7" s="1869"/>
      <c r="D7" s="1869"/>
      <c r="E7" s="1869"/>
      <c r="F7" s="1869"/>
      <c r="G7" s="1869"/>
      <c r="H7" s="1870"/>
    </row>
    <row r="8" spans="1:8" ht="84" customHeight="1" x14ac:dyDescent="0.15">
      <c r="A8" s="147" t="s">
        <v>258</v>
      </c>
      <c r="B8" s="1871" t="s">
        <v>331</v>
      </c>
      <c r="C8" s="1872"/>
      <c r="D8" s="1872"/>
      <c r="E8" s="1872"/>
      <c r="F8" s="1872"/>
      <c r="G8" s="1872"/>
      <c r="H8" s="1873"/>
    </row>
    <row r="9" spans="1:8" s="150" customFormat="1" ht="23.25" customHeight="1" x14ac:dyDescent="0.15">
      <c r="A9" s="148"/>
      <c r="B9" s="149"/>
      <c r="C9" s="149"/>
      <c r="D9" s="149"/>
      <c r="E9" s="149"/>
      <c r="F9" s="149"/>
      <c r="G9" s="149"/>
    </row>
    <row r="10" spans="1:8" s="150" customFormat="1" x14ac:dyDescent="0.15">
      <c r="A10" s="1874" t="s">
        <v>259</v>
      </c>
      <c r="B10" s="151"/>
      <c r="C10" s="152"/>
      <c r="D10" s="152"/>
      <c r="E10" s="152"/>
      <c r="F10" s="152"/>
      <c r="G10" s="152"/>
      <c r="H10" s="1877" t="s">
        <v>260</v>
      </c>
    </row>
    <row r="11" spans="1:8" x14ac:dyDescent="0.15">
      <c r="A11" s="1875"/>
      <c r="B11" s="153"/>
      <c r="C11" s="150"/>
      <c r="D11" s="150"/>
      <c r="E11" s="150"/>
      <c r="F11" s="150"/>
      <c r="G11" s="150"/>
      <c r="H11" s="1878"/>
    </row>
    <row r="12" spans="1:8" ht="52.5" customHeight="1" x14ac:dyDescent="0.15">
      <c r="A12" s="1875"/>
      <c r="B12" s="153"/>
      <c r="C12" s="154" t="s">
        <v>348</v>
      </c>
      <c r="D12" s="155" t="s">
        <v>261</v>
      </c>
      <c r="E12" s="156" t="s">
        <v>163</v>
      </c>
      <c r="F12" s="157"/>
      <c r="G12" s="150"/>
      <c r="H12" s="1878"/>
    </row>
    <row r="13" spans="1:8" ht="52.5" customHeight="1" x14ac:dyDescent="0.15">
      <c r="A13" s="1875"/>
      <c r="B13" s="153"/>
      <c r="C13" s="154" t="s">
        <v>349</v>
      </c>
      <c r="D13" s="313" t="s">
        <v>262</v>
      </c>
      <c r="E13" s="156" t="s">
        <v>16</v>
      </c>
      <c r="F13" s="157"/>
      <c r="G13" s="158" t="s">
        <v>332</v>
      </c>
      <c r="H13" s="1878"/>
    </row>
    <row r="14" spans="1:8" ht="13.5" customHeight="1" x14ac:dyDescent="0.15">
      <c r="A14" s="1875"/>
      <c r="B14" s="153"/>
      <c r="C14" s="150"/>
      <c r="D14" s="150"/>
      <c r="E14" s="150"/>
      <c r="F14" s="150"/>
      <c r="G14" s="150"/>
      <c r="H14" s="1878"/>
    </row>
    <row r="15" spans="1:8" ht="13.5" customHeight="1" x14ac:dyDescent="0.15">
      <c r="A15" s="1876"/>
      <c r="B15" s="159"/>
      <c r="C15" s="149"/>
      <c r="D15" s="149"/>
      <c r="E15" s="149"/>
      <c r="F15" s="149"/>
      <c r="G15" s="149"/>
      <c r="H15" s="1879"/>
    </row>
    <row r="16" spans="1:8" s="150" customFormat="1" x14ac:dyDescent="0.15">
      <c r="A16" s="1880" t="s">
        <v>264</v>
      </c>
      <c r="B16" s="151"/>
      <c r="C16" s="152"/>
      <c r="D16" s="152"/>
      <c r="E16" s="152"/>
      <c r="F16" s="152"/>
      <c r="G16" s="160"/>
      <c r="H16" s="1883" t="s">
        <v>260</v>
      </c>
    </row>
    <row r="17" spans="1:8" x14ac:dyDescent="0.15">
      <c r="A17" s="1881"/>
      <c r="B17" s="153"/>
      <c r="C17" s="150"/>
      <c r="D17" s="150"/>
      <c r="E17" s="150"/>
      <c r="F17" s="150"/>
      <c r="G17" s="161"/>
      <c r="H17" s="1884"/>
    </row>
    <row r="18" spans="1:8" ht="53.1" customHeight="1" x14ac:dyDescent="0.15">
      <c r="A18" s="1881"/>
      <c r="B18" s="153"/>
      <c r="C18" s="154" t="s">
        <v>350</v>
      </c>
      <c r="D18" s="155" t="s">
        <v>265</v>
      </c>
      <c r="E18" s="156" t="s">
        <v>358</v>
      </c>
      <c r="F18" s="157"/>
      <c r="G18" s="161"/>
      <c r="H18" s="1884"/>
    </row>
    <row r="19" spans="1:8" ht="53.1" customHeight="1" x14ac:dyDescent="0.15">
      <c r="A19" s="1881"/>
      <c r="B19" s="153"/>
      <c r="C19" s="154" t="s">
        <v>349</v>
      </c>
      <c r="D19" s="155" t="s">
        <v>266</v>
      </c>
      <c r="E19" s="156" t="s">
        <v>163</v>
      </c>
      <c r="F19" s="157"/>
      <c r="G19" s="162" t="s">
        <v>267</v>
      </c>
      <c r="H19" s="1884"/>
    </row>
    <row r="20" spans="1:8" x14ac:dyDescent="0.15">
      <c r="A20" s="1881"/>
      <c r="B20" s="153"/>
      <c r="C20" s="150"/>
      <c r="D20" s="150"/>
      <c r="E20" s="150"/>
      <c r="F20" s="150"/>
      <c r="G20" s="161"/>
      <c r="H20" s="1884"/>
    </row>
    <row r="21" spans="1:8" x14ac:dyDescent="0.15">
      <c r="A21" s="1882"/>
      <c r="B21" s="159"/>
      <c r="C21" s="149"/>
      <c r="D21" s="149"/>
      <c r="E21" s="149"/>
      <c r="F21" s="149"/>
      <c r="G21" s="166"/>
      <c r="H21" s="1884"/>
    </row>
    <row r="22" spans="1:8" s="150" customFormat="1" x14ac:dyDescent="0.15">
      <c r="A22" s="1881" t="s">
        <v>268</v>
      </c>
      <c r="B22" s="153"/>
      <c r="H22" s="1884"/>
    </row>
    <row r="23" spans="1:8" x14ac:dyDescent="0.15">
      <c r="A23" s="1881"/>
      <c r="B23" s="153"/>
      <c r="C23" s="150"/>
      <c r="D23" s="150"/>
      <c r="E23" s="150"/>
      <c r="F23" s="150"/>
      <c r="G23" s="150"/>
      <c r="H23" s="1884"/>
    </row>
    <row r="24" spans="1:8" ht="52.5" customHeight="1" x14ac:dyDescent="0.15">
      <c r="A24" s="1881"/>
      <c r="B24" s="153"/>
      <c r="C24" s="154" t="s">
        <v>350</v>
      </c>
      <c r="D24" s="155" t="s">
        <v>261</v>
      </c>
      <c r="E24" s="156" t="s">
        <v>163</v>
      </c>
      <c r="F24" s="157"/>
      <c r="G24" s="150"/>
      <c r="H24" s="1884"/>
    </row>
    <row r="25" spans="1:8" ht="52.5" customHeight="1" x14ac:dyDescent="0.15">
      <c r="A25" s="1881"/>
      <c r="B25" s="153"/>
      <c r="C25" s="154" t="s">
        <v>349</v>
      </c>
      <c r="D25" s="155" t="s">
        <v>271</v>
      </c>
      <c r="E25" s="156" t="s">
        <v>16</v>
      </c>
      <c r="F25" s="157"/>
      <c r="G25" s="158" t="s">
        <v>272</v>
      </c>
      <c r="H25" s="1884"/>
    </row>
    <row r="26" spans="1:8" x14ac:dyDescent="0.15">
      <c r="A26" s="1881"/>
      <c r="B26" s="153"/>
      <c r="C26" s="150"/>
      <c r="D26" s="150"/>
      <c r="E26" s="150"/>
      <c r="F26" s="150"/>
      <c r="G26" s="150"/>
      <c r="H26" s="1884"/>
    </row>
    <row r="27" spans="1:8" x14ac:dyDescent="0.15">
      <c r="A27" s="1882"/>
      <c r="B27" s="159"/>
      <c r="C27" s="149"/>
      <c r="D27" s="149"/>
      <c r="E27" s="149"/>
      <c r="F27" s="149"/>
      <c r="G27" s="149"/>
      <c r="H27" s="1885"/>
    </row>
    <row r="29" spans="1:8" ht="17.25" customHeight="1" x14ac:dyDescent="0.15">
      <c r="A29" s="1861" t="s">
        <v>273</v>
      </c>
      <c r="B29" s="1861"/>
      <c r="C29" s="1861"/>
      <c r="D29" s="1861"/>
      <c r="E29" s="1861"/>
      <c r="F29" s="1861"/>
      <c r="G29" s="1861"/>
      <c r="H29" s="1861"/>
    </row>
    <row r="30" spans="1:8" ht="17.25" customHeight="1" x14ac:dyDescent="0.15">
      <c r="A30" s="1861" t="s">
        <v>333</v>
      </c>
      <c r="B30" s="1861"/>
      <c r="C30" s="1861"/>
      <c r="D30" s="1861"/>
      <c r="E30" s="1861"/>
      <c r="F30" s="1861"/>
      <c r="G30" s="1861"/>
      <c r="H30" s="1861"/>
    </row>
    <row r="31" spans="1:8" ht="17.25" customHeight="1" x14ac:dyDescent="0.15">
      <c r="A31" s="1861" t="s">
        <v>351</v>
      </c>
      <c r="B31" s="1861"/>
      <c r="C31" s="1861"/>
      <c r="D31" s="1861"/>
      <c r="E31" s="1861"/>
      <c r="F31" s="1861"/>
      <c r="G31" s="1861"/>
      <c r="H31" s="1861"/>
    </row>
    <row r="32" spans="1:8" ht="17.25" customHeight="1" x14ac:dyDescent="0.15">
      <c r="A32" s="1861" t="s">
        <v>352</v>
      </c>
      <c r="B32" s="1861"/>
      <c r="C32" s="1861"/>
      <c r="D32" s="1861"/>
      <c r="E32" s="1861"/>
      <c r="F32" s="1861"/>
      <c r="G32" s="1861"/>
      <c r="H32" s="1861"/>
    </row>
    <row r="33" spans="1:8" ht="17.25" customHeight="1" x14ac:dyDescent="0.15">
      <c r="A33" s="1861" t="s">
        <v>274</v>
      </c>
      <c r="B33" s="1861"/>
      <c r="C33" s="1861"/>
      <c r="D33" s="1861"/>
      <c r="E33" s="1861"/>
      <c r="F33" s="1861"/>
      <c r="G33" s="1861"/>
      <c r="H33" s="1861"/>
    </row>
    <row r="34" spans="1:8" ht="17.25" customHeight="1" x14ac:dyDescent="0.15">
      <c r="A34" s="1861" t="s">
        <v>1418</v>
      </c>
      <c r="B34" s="1861"/>
      <c r="C34" s="1861"/>
      <c r="D34" s="1861"/>
      <c r="E34" s="1861"/>
      <c r="F34" s="1861"/>
      <c r="G34" s="1861"/>
      <c r="H34" s="1861"/>
    </row>
    <row r="35" spans="1:8" ht="17.25" customHeight="1" x14ac:dyDescent="0.15">
      <c r="A35" s="1861" t="s">
        <v>353</v>
      </c>
      <c r="B35" s="1861"/>
      <c r="C35" s="1861"/>
      <c r="D35" s="1861"/>
      <c r="E35" s="1861"/>
      <c r="F35" s="1861"/>
      <c r="G35" s="1861"/>
      <c r="H35" s="1861"/>
    </row>
    <row r="36" spans="1:8" ht="17.25" customHeight="1" x14ac:dyDescent="0.15">
      <c r="A36" s="1861" t="s">
        <v>354</v>
      </c>
      <c r="B36" s="1861"/>
      <c r="C36" s="1861"/>
      <c r="D36" s="1861"/>
      <c r="E36" s="1861"/>
      <c r="F36" s="1861"/>
      <c r="G36" s="1861"/>
      <c r="H36" s="1861"/>
    </row>
    <row r="37" spans="1:8" ht="17.25" customHeight="1" x14ac:dyDescent="0.15">
      <c r="A37" s="1861" t="s">
        <v>1419</v>
      </c>
      <c r="B37" s="1861"/>
      <c r="C37" s="1861"/>
      <c r="D37" s="1861"/>
      <c r="E37" s="1861"/>
      <c r="F37" s="1861"/>
      <c r="G37" s="1861"/>
      <c r="H37" s="1861"/>
    </row>
    <row r="38" spans="1:8" ht="17.25" customHeight="1" x14ac:dyDescent="0.15">
      <c r="A38" s="1861" t="s">
        <v>275</v>
      </c>
      <c r="B38" s="1861"/>
      <c r="C38" s="1861"/>
      <c r="D38" s="1861"/>
      <c r="E38" s="1861"/>
      <c r="F38" s="1861"/>
      <c r="G38" s="1861"/>
      <c r="H38" s="1861"/>
    </row>
    <row r="39" spans="1:8" ht="17.25" customHeight="1" x14ac:dyDescent="0.15">
      <c r="A39" s="1861" t="s">
        <v>276</v>
      </c>
      <c r="B39" s="1861"/>
      <c r="C39" s="1861"/>
      <c r="D39" s="1861"/>
      <c r="E39" s="1861"/>
      <c r="F39" s="1861"/>
      <c r="G39" s="1861"/>
      <c r="H39" s="1861"/>
    </row>
    <row r="40" spans="1:8" ht="17.25" customHeight="1" x14ac:dyDescent="0.15">
      <c r="A40" s="1051" t="s">
        <v>355</v>
      </c>
      <c r="B40" s="1051"/>
      <c r="C40" s="1051"/>
      <c r="D40" s="1051"/>
      <c r="E40" s="1051"/>
      <c r="F40" s="1051"/>
      <c r="G40" s="1051"/>
      <c r="H40" s="1051"/>
    </row>
    <row r="41" spans="1:8" ht="17.25" customHeight="1" x14ac:dyDescent="0.15">
      <c r="A41" s="1887" t="s">
        <v>334</v>
      </c>
      <c r="B41" s="1887"/>
      <c r="C41" s="1887"/>
      <c r="D41" s="1887"/>
      <c r="E41" s="1887"/>
      <c r="F41" s="1887"/>
      <c r="G41" s="1887"/>
      <c r="H41" s="1887"/>
    </row>
    <row r="42" spans="1:8" ht="17.25" customHeight="1" x14ac:dyDescent="0.15">
      <c r="A42" s="1886" t="s">
        <v>1420</v>
      </c>
      <c r="B42" s="1887"/>
      <c r="C42" s="1887"/>
      <c r="D42" s="1887"/>
      <c r="E42" s="1887"/>
      <c r="F42" s="1887"/>
      <c r="G42" s="1887"/>
      <c r="H42" s="1887"/>
    </row>
    <row r="43" spans="1:8" ht="17.25" customHeight="1" x14ac:dyDescent="0.15">
      <c r="A43" s="1861" t="s">
        <v>356</v>
      </c>
      <c r="B43" s="1861"/>
      <c r="C43" s="1861"/>
      <c r="D43" s="1861"/>
      <c r="E43" s="1861"/>
      <c r="F43" s="1861"/>
      <c r="G43" s="1861"/>
      <c r="H43" s="1861"/>
    </row>
    <row r="44" spans="1:8" ht="17.25" customHeight="1" x14ac:dyDescent="0.15">
      <c r="A44" s="1054" t="s">
        <v>1425</v>
      </c>
      <c r="B44" s="1054"/>
      <c r="C44" s="1054"/>
      <c r="D44" s="1054"/>
      <c r="E44" s="1054"/>
      <c r="F44" s="1054"/>
      <c r="G44" s="1054"/>
      <c r="H44" s="1054"/>
    </row>
    <row r="45" spans="1:8" ht="17.25" customHeight="1" x14ac:dyDescent="0.15">
      <c r="A45" s="1054" t="s">
        <v>1421</v>
      </c>
      <c r="B45" s="1054"/>
      <c r="C45" s="1054"/>
      <c r="D45" s="1054"/>
      <c r="E45" s="1054"/>
      <c r="F45" s="1054"/>
      <c r="G45" s="1054"/>
      <c r="H45" s="1054"/>
    </row>
    <row r="46" spans="1:8" ht="17.25" customHeight="1" x14ac:dyDescent="0.15">
      <c r="A46" s="1054" t="s">
        <v>1422</v>
      </c>
      <c r="B46" s="1054"/>
      <c r="C46" s="1054"/>
      <c r="D46" s="1054"/>
      <c r="E46" s="1054"/>
      <c r="F46" s="1054"/>
      <c r="G46" s="1054"/>
      <c r="H46" s="1054"/>
    </row>
    <row r="47" spans="1:8" ht="17.25" customHeight="1" x14ac:dyDescent="0.15">
      <c r="A47" s="1886" t="s">
        <v>1423</v>
      </c>
      <c r="B47" s="1887"/>
      <c r="C47" s="1887"/>
      <c r="D47" s="1887"/>
      <c r="E47" s="1887"/>
      <c r="F47" s="1887"/>
      <c r="G47" s="1887"/>
      <c r="H47" s="1887"/>
    </row>
    <row r="48" spans="1:8" ht="17.25" customHeight="1" x14ac:dyDescent="0.15">
      <c r="A48" s="1861" t="s">
        <v>357</v>
      </c>
      <c r="B48" s="1861"/>
      <c r="C48" s="1861"/>
      <c r="D48" s="1861"/>
      <c r="E48" s="1861"/>
      <c r="F48" s="1861"/>
      <c r="G48" s="1861"/>
      <c r="H48" s="1861"/>
    </row>
    <row r="49" spans="1:8" ht="17.25" customHeight="1" x14ac:dyDescent="0.15">
      <c r="A49" s="1861" t="s">
        <v>1424</v>
      </c>
      <c r="B49" s="1861"/>
      <c r="C49" s="1861"/>
      <c r="D49" s="1861"/>
      <c r="E49" s="1861"/>
      <c r="F49" s="1861"/>
      <c r="G49" s="1861"/>
      <c r="H49" s="1861"/>
    </row>
    <row r="50" spans="1:8" x14ac:dyDescent="0.15">
      <c r="A50" s="1861" t="s">
        <v>1426</v>
      </c>
      <c r="B50" s="1861"/>
      <c r="C50" s="1861"/>
      <c r="D50" s="1861"/>
      <c r="E50" s="1861"/>
      <c r="F50" s="1861"/>
      <c r="G50" s="1861"/>
      <c r="H50" s="1861"/>
    </row>
  </sheetData>
  <mergeCells count="28">
    <mergeCell ref="A48:H48"/>
    <mergeCell ref="A49:H49"/>
    <mergeCell ref="A50:H50"/>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6"/>
  <printOptions horizontalCentered="1"/>
  <pageMargins left="0.70866141732283472" right="0.70866141732283472" top="0.74803149606299213" bottom="0.74803149606299213" header="0.31496062992125984" footer="0.31496062992125984"/>
  <pageSetup paperSize="9" scale="66"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9"/>
  <sheetViews>
    <sheetView view="pageBreakPreview" zoomScaleNormal="100" zoomScaleSheetLayoutView="100" workbookViewId="0"/>
  </sheetViews>
  <sheetFormatPr defaultRowHeight="13.5" x14ac:dyDescent="0.15"/>
  <cols>
    <col min="1" max="1" width="4.875" style="108" customWidth="1"/>
    <col min="2" max="6" width="9" style="108"/>
    <col min="7" max="7" width="13" style="108" customWidth="1"/>
    <col min="8" max="8" width="10.375" style="108" customWidth="1"/>
    <col min="9" max="9" width="17.25" style="108" customWidth="1"/>
    <col min="10" max="16384" width="9" style="108"/>
  </cols>
  <sheetData>
    <row r="1" spans="1:9" ht="14.25" x14ac:dyDescent="0.15">
      <c r="B1" s="240"/>
    </row>
    <row r="2" spans="1:9" ht="24" customHeight="1" x14ac:dyDescent="0.15">
      <c r="A2" s="1904" t="s">
        <v>402</v>
      </c>
      <c r="B2" s="1904"/>
      <c r="C2" s="1904"/>
      <c r="D2" s="1904"/>
      <c r="E2" s="1904"/>
      <c r="F2" s="1904"/>
      <c r="G2" s="1904"/>
      <c r="H2" s="1904"/>
      <c r="I2" s="1904"/>
    </row>
    <row r="3" spans="1:9" ht="14.25" thickBot="1" x14ac:dyDescent="0.2"/>
    <row r="4" spans="1:9" ht="31.5" customHeight="1" thickBot="1" x14ac:dyDescent="0.2">
      <c r="A4" s="1905" t="s">
        <v>403</v>
      </c>
      <c r="B4" s="1906"/>
      <c r="C4" s="1906"/>
      <c r="D4" s="1906"/>
      <c r="E4" s="1906"/>
      <c r="F4" s="1906"/>
      <c r="G4" s="241" t="s">
        <v>404</v>
      </c>
      <c r="H4" s="242" t="s">
        <v>405</v>
      </c>
      <c r="I4" s="243" t="s">
        <v>406</v>
      </c>
    </row>
    <row r="5" spans="1:9" ht="45.75" customHeight="1" x14ac:dyDescent="0.15">
      <c r="A5" s="244">
        <v>1</v>
      </c>
      <c r="B5" s="1907" t="s">
        <v>407</v>
      </c>
      <c r="C5" s="1907"/>
      <c r="D5" s="1907"/>
      <c r="E5" s="1907"/>
      <c r="F5" s="1907"/>
      <c r="G5" s="245" t="s">
        <v>539</v>
      </c>
      <c r="H5" s="246"/>
      <c r="I5" s="247" t="s">
        <v>408</v>
      </c>
    </row>
    <row r="6" spans="1:9" ht="53.25" customHeight="1" x14ac:dyDescent="0.15">
      <c r="A6" s="248">
        <v>2</v>
      </c>
      <c r="B6" s="1908" t="s">
        <v>409</v>
      </c>
      <c r="C6" s="1909"/>
      <c r="D6" s="1909"/>
      <c r="E6" s="1909"/>
      <c r="F6" s="1910"/>
      <c r="G6" s="249" t="s">
        <v>540</v>
      </c>
      <c r="H6" s="250"/>
      <c r="I6" s="251" t="s">
        <v>410</v>
      </c>
    </row>
    <row r="7" spans="1:9" ht="75" customHeight="1" x14ac:dyDescent="0.15">
      <c r="A7" s="248">
        <v>3</v>
      </c>
      <c r="B7" s="1890" t="s">
        <v>411</v>
      </c>
      <c r="C7" s="1891"/>
      <c r="D7" s="1891"/>
      <c r="E7" s="1891"/>
      <c r="F7" s="1892"/>
      <c r="G7" s="249" t="s">
        <v>541</v>
      </c>
      <c r="H7" s="250"/>
      <c r="I7" s="252" t="s">
        <v>412</v>
      </c>
    </row>
    <row r="8" spans="1:9" ht="33" customHeight="1" x14ac:dyDescent="0.15">
      <c r="A8" s="248">
        <v>4</v>
      </c>
      <c r="B8" s="1903" t="s">
        <v>413</v>
      </c>
      <c r="C8" s="1903"/>
      <c r="D8" s="1903"/>
      <c r="E8" s="1903"/>
      <c r="F8" s="1903"/>
      <c r="G8" s="249" t="s">
        <v>542</v>
      </c>
      <c r="H8" s="250"/>
      <c r="I8" s="251" t="s">
        <v>415</v>
      </c>
    </row>
    <row r="9" spans="1:9" ht="50.25" customHeight="1" x14ac:dyDescent="0.15">
      <c r="A9" s="248">
        <v>5</v>
      </c>
      <c r="B9" s="1890" t="s">
        <v>416</v>
      </c>
      <c r="C9" s="1891"/>
      <c r="D9" s="1891"/>
      <c r="E9" s="1891"/>
      <c r="F9" s="1892"/>
      <c r="G9" s="249" t="s">
        <v>543</v>
      </c>
      <c r="H9" s="250"/>
      <c r="I9" s="253" t="s">
        <v>417</v>
      </c>
    </row>
    <row r="10" spans="1:9" ht="56.25" customHeight="1" thickBot="1" x14ac:dyDescent="0.2">
      <c r="A10" s="254">
        <v>6</v>
      </c>
      <c r="B10" s="1893" t="s">
        <v>418</v>
      </c>
      <c r="C10" s="1893"/>
      <c r="D10" s="1893"/>
      <c r="E10" s="1893"/>
      <c r="F10" s="1893"/>
      <c r="G10" s="255" t="s">
        <v>544</v>
      </c>
      <c r="H10" s="256"/>
      <c r="I10" s="257" t="s">
        <v>419</v>
      </c>
    </row>
    <row r="11" spans="1:9" ht="24" customHeight="1" thickBot="1" x14ac:dyDescent="0.2">
      <c r="A11" s="1894" t="s">
        <v>420</v>
      </c>
      <c r="B11" s="1895"/>
      <c r="C11" s="1895"/>
      <c r="D11" s="1895"/>
      <c r="E11" s="1895"/>
      <c r="F11" s="1895"/>
      <c r="G11" s="1895"/>
      <c r="H11" s="1895"/>
      <c r="I11" s="1896"/>
    </row>
    <row r="12" spans="1:9" ht="46.5" customHeight="1" x14ac:dyDescent="0.15">
      <c r="A12" s="244">
        <v>7</v>
      </c>
      <c r="B12" s="1897" t="s">
        <v>421</v>
      </c>
      <c r="C12" s="1897"/>
      <c r="D12" s="1897"/>
      <c r="E12" s="1897"/>
      <c r="F12" s="1897"/>
      <c r="G12" s="258" t="s">
        <v>422</v>
      </c>
      <c r="H12" s="259"/>
      <c r="I12" s="1898" t="s">
        <v>423</v>
      </c>
    </row>
    <row r="13" spans="1:9" ht="32.25" customHeight="1" x14ac:dyDescent="0.15">
      <c r="A13" s="260">
        <v>8</v>
      </c>
      <c r="B13" s="1901" t="s">
        <v>424</v>
      </c>
      <c r="C13" s="1901"/>
      <c r="D13" s="1901"/>
      <c r="E13" s="1901"/>
      <c r="F13" s="1901"/>
      <c r="G13" s="261" t="s">
        <v>414</v>
      </c>
      <c r="H13" s="262"/>
      <c r="I13" s="1899"/>
    </row>
    <row r="14" spans="1:9" ht="40.5" customHeight="1" thickBot="1" x14ac:dyDescent="0.2">
      <c r="A14" s="244">
        <v>9</v>
      </c>
      <c r="B14" s="1902" t="s">
        <v>425</v>
      </c>
      <c r="C14" s="1902"/>
      <c r="D14" s="1902"/>
      <c r="E14" s="1902"/>
      <c r="F14" s="1902"/>
      <c r="G14" s="263" t="s">
        <v>426</v>
      </c>
      <c r="H14" s="264"/>
      <c r="I14" s="1900"/>
    </row>
    <row r="15" spans="1:9" ht="29.25" customHeight="1" x14ac:dyDescent="0.15">
      <c r="A15" s="108" t="s">
        <v>427</v>
      </c>
    </row>
    <row r="16" spans="1:9" ht="24" customHeight="1" x14ac:dyDescent="0.15">
      <c r="G16" s="108" t="s">
        <v>428</v>
      </c>
    </row>
    <row r="17" spans="7:9" ht="24" customHeight="1" x14ac:dyDescent="0.15">
      <c r="G17" s="1888" t="s">
        <v>1104</v>
      </c>
      <c r="H17" s="1889"/>
      <c r="I17" s="1889"/>
    </row>
    <row r="18" spans="7:9" ht="43.5" customHeight="1" x14ac:dyDescent="0.15">
      <c r="G18" s="265" t="s">
        <v>429</v>
      </c>
      <c r="H18" s="265"/>
      <c r="I18" s="265"/>
    </row>
    <row r="19" spans="7:9" ht="40.5" customHeight="1" x14ac:dyDescent="0.15">
      <c r="G19" s="266" t="s">
        <v>193</v>
      </c>
      <c r="H19" s="267"/>
      <c r="I19" s="268" t="s">
        <v>236</v>
      </c>
    </row>
  </sheetData>
  <mergeCells count="14">
    <mergeCell ref="B8:F8"/>
    <mergeCell ref="A2:I2"/>
    <mergeCell ref="A4:F4"/>
    <mergeCell ref="B5:F5"/>
    <mergeCell ref="B6:F6"/>
    <mergeCell ref="B7:F7"/>
    <mergeCell ref="G17:I17"/>
    <mergeCell ref="B9:F9"/>
    <mergeCell ref="B10:F10"/>
    <mergeCell ref="A11:I11"/>
    <mergeCell ref="B12:F12"/>
    <mergeCell ref="I12:I14"/>
    <mergeCell ref="B13:F13"/>
    <mergeCell ref="B14:F14"/>
  </mergeCells>
  <phoneticPr fontId="6"/>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0"/>
  <sheetViews>
    <sheetView view="pageBreakPreview" zoomScaleNormal="80" zoomScaleSheetLayoutView="100" workbookViewId="0"/>
  </sheetViews>
  <sheetFormatPr defaultRowHeight="13.5" x14ac:dyDescent="0.15"/>
  <cols>
    <col min="1" max="1" width="4.125" style="918" customWidth="1"/>
    <col min="2" max="2" width="25.5" style="919" bestFit="1" customWidth="1"/>
    <col min="3" max="3" width="6.5" style="806" bestFit="1" customWidth="1"/>
    <col min="4" max="4" width="8.875" style="806" bestFit="1" customWidth="1"/>
    <col min="5" max="5" width="5" style="806" bestFit="1" customWidth="1"/>
    <col min="6" max="6" width="9.375" style="806" bestFit="1" customWidth="1"/>
    <col min="7" max="7" width="25" style="806" customWidth="1"/>
    <col min="8" max="11" width="9.375" style="806" bestFit="1" customWidth="1"/>
    <col min="12" max="12" width="5.625" style="918" customWidth="1"/>
    <col min="13" max="13" width="30.75" style="806" bestFit="1" customWidth="1"/>
    <col min="14" max="255" width="9" style="806"/>
    <col min="256" max="256" width="4.125" style="806" customWidth="1"/>
    <col min="257" max="257" width="25.5" style="806" bestFit="1" customWidth="1"/>
    <col min="258" max="258" width="6.5" style="806" bestFit="1" customWidth="1"/>
    <col min="259" max="259" width="8.875" style="806" bestFit="1" customWidth="1"/>
    <col min="260" max="260" width="5" style="806" bestFit="1" customWidth="1"/>
    <col min="261" max="261" width="9.375" style="806" bestFit="1" customWidth="1"/>
    <col min="262" max="262" width="5.625" style="806" bestFit="1" customWidth="1"/>
    <col min="263" max="266" width="9.375" style="806" bestFit="1" customWidth="1"/>
    <col min="267" max="267" width="5.625" style="806" customWidth="1"/>
    <col min="268" max="268" width="30.75" style="806" bestFit="1" customWidth="1"/>
    <col min="269" max="511" width="9" style="806"/>
    <col min="512" max="512" width="4.125" style="806" customWidth="1"/>
    <col min="513" max="513" width="25.5" style="806" bestFit="1" customWidth="1"/>
    <col min="514" max="514" width="6.5" style="806" bestFit="1" customWidth="1"/>
    <col min="515" max="515" width="8.875" style="806" bestFit="1" customWidth="1"/>
    <col min="516" max="516" width="5" style="806" bestFit="1" customWidth="1"/>
    <col min="517" max="517" width="9.375" style="806" bestFit="1" customWidth="1"/>
    <col min="518" max="518" width="5.625" style="806" bestFit="1" customWidth="1"/>
    <col min="519" max="522" width="9.375" style="806" bestFit="1" customWidth="1"/>
    <col min="523" max="523" width="5.625" style="806" customWidth="1"/>
    <col min="524" max="524" width="30.75" style="806" bestFit="1" customWidth="1"/>
    <col min="525" max="767" width="9" style="806"/>
    <col min="768" max="768" width="4.125" style="806" customWidth="1"/>
    <col min="769" max="769" width="25.5" style="806" bestFit="1" customWidth="1"/>
    <col min="770" max="770" width="6.5" style="806" bestFit="1" customWidth="1"/>
    <col min="771" max="771" width="8.875" style="806" bestFit="1" customWidth="1"/>
    <col min="772" max="772" width="5" style="806" bestFit="1" customWidth="1"/>
    <col min="773" max="773" width="9.375" style="806" bestFit="1" customWidth="1"/>
    <col min="774" max="774" width="5.625" style="806" bestFit="1" customWidth="1"/>
    <col min="775" max="778" width="9.375" style="806" bestFit="1" customWidth="1"/>
    <col min="779" max="779" width="5.625" style="806" customWidth="1"/>
    <col min="780" max="780" width="30.75" style="806" bestFit="1" customWidth="1"/>
    <col min="781" max="1023" width="9" style="806"/>
    <col min="1024" max="1024" width="4.125" style="806" customWidth="1"/>
    <col min="1025" max="1025" width="25.5" style="806" bestFit="1" customWidth="1"/>
    <col min="1026" max="1026" width="6.5" style="806" bestFit="1" customWidth="1"/>
    <col min="1027" max="1027" width="8.875" style="806" bestFit="1" customWidth="1"/>
    <col min="1028" max="1028" width="5" style="806" bestFit="1" customWidth="1"/>
    <col min="1029" max="1029" width="9.375" style="806" bestFit="1" customWidth="1"/>
    <col min="1030" max="1030" width="5.625" style="806" bestFit="1" customWidth="1"/>
    <col min="1031" max="1034" width="9.375" style="806" bestFit="1" customWidth="1"/>
    <col min="1035" max="1035" width="5.625" style="806" customWidth="1"/>
    <col min="1036" max="1036" width="30.75" style="806" bestFit="1" customWidth="1"/>
    <col min="1037" max="1279" width="9" style="806"/>
    <col min="1280" max="1280" width="4.125" style="806" customWidth="1"/>
    <col min="1281" max="1281" width="25.5" style="806" bestFit="1" customWidth="1"/>
    <col min="1282" max="1282" width="6.5" style="806" bestFit="1" customWidth="1"/>
    <col min="1283" max="1283" width="8.875" style="806" bestFit="1" customWidth="1"/>
    <col min="1284" max="1284" width="5" style="806" bestFit="1" customWidth="1"/>
    <col min="1285" max="1285" width="9.375" style="806" bestFit="1" customWidth="1"/>
    <col min="1286" max="1286" width="5.625" style="806" bestFit="1" customWidth="1"/>
    <col min="1287" max="1290" width="9.375" style="806" bestFit="1" customWidth="1"/>
    <col min="1291" max="1291" width="5.625" style="806" customWidth="1"/>
    <col min="1292" max="1292" width="30.75" style="806" bestFit="1" customWidth="1"/>
    <col min="1293" max="1535" width="9" style="806"/>
    <col min="1536" max="1536" width="4.125" style="806" customWidth="1"/>
    <col min="1537" max="1537" width="25.5" style="806" bestFit="1" customWidth="1"/>
    <col min="1538" max="1538" width="6.5" style="806" bestFit="1" customWidth="1"/>
    <col min="1539" max="1539" width="8.875" style="806" bestFit="1" customWidth="1"/>
    <col min="1540" max="1540" width="5" style="806" bestFit="1" customWidth="1"/>
    <col min="1541" max="1541" width="9.375" style="806" bestFit="1" customWidth="1"/>
    <col min="1542" max="1542" width="5.625" style="806" bestFit="1" customWidth="1"/>
    <col min="1543" max="1546" width="9.375" style="806" bestFit="1" customWidth="1"/>
    <col min="1547" max="1547" width="5.625" style="806" customWidth="1"/>
    <col min="1548" max="1548" width="30.75" style="806" bestFit="1" customWidth="1"/>
    <col min="1549" max="1791" width="9" style="806"/>
    <col min="1792" max="1792" width="4.125" style="806" customWidth="1"/>
    <col min="1793" max="1793" width="25.5" style="806" bestFit="1" customWidth="1"/>
    <col min="1794" max="1794" width="6.5" style="806" bestFit="1" customWidth="1"/>
    <col min="1795" max="1795" width="8.875" style="806" bestFit="1" customWidth="1"/>
    <col min="1796" max="1796" width="5" style="806" bestFit="1" customWidth="1"/>
    <col min="1797" max="1797" width="9.375" style="806" bestFit="1" customWidth="1"/>
    <col min="1798" max="1798" width="5.625" style="806" bestFit="1" customWidth="1"/>
    <col min="1799" max="1802" width="9.375" style="806" bestFit="1" customWidth="1"/>
    <col min="1803" max="1803" width="5.625" style="806" customWidth="1"/>
    <col min="1804" max="1804" width="30.75" style="806" bestFit="1" customWidth="1"/>
    <col min="1805" max="2047" width="9" style="806"/>
    <col min="2048" max="2048" width="4.125" style="806" customWidth="1"/>
    <col min="2049" max="2049" width="25.5" style="806" bestFit="1" customWidth="1"/>
    <col min="2050" max="2050" width="6.5" style="806" bestFit="1" customWidth="1"/>
    <col min="2051" max="2051" width="8.875" style="806" bestFit="1" customWidth="1"/>
    <col min="2052" max="2052" width="5" style="806" bestFit="1" customWidth="1"/>
    <col min="2053" max="2053" width="9.375" style="806" bestFit="1" customWidth="1"/>
    <col min="2054" max="2054" width="5.625" style="806" bestFit="1" customWidth="1"/>
    <col min="2055" max="2058" width="9.375" style="806" bestFit="1" customWidth="1"/>
    <col min="2059" max="2059" width="5.625" style="806" customWidth="1"/>
    <col min="2060" max="2060" width="30.75" style="806" bestFit="1" customWidth="1"/>
    <col min="2061" max="2303" width="9" style="806"/>
    <col min="2304" max="2304" width="4.125" style="806" customWidth="1"/>
    <col min="2305" max="2305" width="25.5" style="806" bestFit="1" customWidth="1"/>
    <col min="2306" max="2306" width="6.5" style="806" bestFit="1" customWidth="1"/>
    <col min="2307" max="2307" width="8.875" style="806" bestFit="1" customWidth="1"/>
    <col min="2308" max="2308" width="5" style="806" bestFit="1" customWidth="1"/>
    <col min="2309" max="2309" width="9.375" style="806" bestFit="1" customWidth="1"/>
    <col min="2310" max="2310" width="5.625" style="806" bestFit="1" customWidth="1"/>
    <col min="2311" max="2314" width="9.375" style="806" bestFit="1" customWidth="1"/>
    <col min="2315" max="2315" width="5.625" style="806" customWidth="1"/>
    <col min="2316" max="2316" width="30.75" style="806" bestFit="1" customWidth="1"/>
    <col min="2317" max="2559" width="9" style="806"/>
    <col min="2560" max="2560" width="4.125" style="806" customWidth="1"/>
    <col min="2561" max="2561" width="25.5" style="806" bestFit="1" customWidth="1"/>
    <col min="2562" max="2562" width="6.5" style="806" bestFit="1" customWidth="1"/>
    <col min="2563" max="2563" width="8.875" style="806" bestFit="1" customWidth="1"/>
    <col min="2564" max="2564" width="5" style="806" bestFit="1" customWidth="1"/>
    <col min="2565" max="2565" width="9.375" style="806" bestFit="1" customWidth="1"/>
    <col min="2566" max="2566" width="5.625" style="806" bestFit="1" customWidth="1"/>
    <col min="2567" max="2570" width="9.375" style="806" bestFit="1" customWidth="1"/>
    <col min="2571" max="2571" width="5.625" style="806" customWidth="1"/>
    <col min="2572" max="2572" width="30.75" style="806" bestFit="1" customWidth="1"/>
    <col min="2573" max="2815" width="9" style="806"/>
    <col min="2816" max="2816" width="4.125" style="806" customWidth="1"/>
    <col min="2817" max="2817" width="25.5" style="806" bestFit="1" customWidth="1"/>
    <col min="2818" max="2818" width="6.5" style="806" bestFit="1" customWidth="1"/>
    <col min="2819" max="2819" width="8.875" style="806" bestFit="1" customWidth="1"/>
    <col min="2820" max="2820" width="5" style="806" bestFit="1" customWidth="1"/>
    <col min="2821" max="2821" width="9.375" style="806" bestFit="1" customWidth="1"/>
    <col min="2822" max="2822" width="5.625" style="806" bestFit="1" customWidth="1"/>
    <col min="2823" max="2826" width="9.375" style="806" bestFit="1" customWidth="1"/>
    <col min="2827" max="2827" width="5.625" style="806" customWidth="1"/>
    <col min="2828" max="2828" width="30.75" style="806" bestFit="1" customWidth="1"/>
    <col min="2829" max="3071" width="9" style="806"/>
    <col min="3072" max="3072" width="4.125" style="806" customWidth="1"/>
    <col min="3073" max="3073" width="25.5" style="806" bestFit="1" customWidth="1"/>
    <col min="3074" max="3074" width="6.5" style="806" bestFit="1" customWidth="1"/>
    <col min="3075" max="3075" width="8.875" style="806" bestFit="1" customWidth="1"/>
    <col min="3076" max="3076" width="5" style="806" bestFit="1" customWidth="1"/>
    <col min="3077" max="3077" width="9.375" style="806" bestFit="1" customWidth="1"/>
    <col min="3078" max="3078" width="5.625" style="806" bestFit="1" customWidth="1"/>
    <col min="3079" max="3082" width="9.375" style="806" bestFit="1" customWidth="1"/>
    <col min="3083" max="3083" width="5.625" style="806" customWidth="1"/>
    <col min="3084" max="3084" width="30.75" style="806" bestFit="1" customWidth="1"/>
    <col min="3085" max="3327" width="9" style="806"/>
    <col min="3328" max="3328" width="4.125" style="806" customWidth="1"/>
    <col min="3329" max="3329" width="25.5" style="806" bestFit="1" customWidth="1"/>
    <col min="3330" max="3330" width="6.5" style="806" bestFit="1" customWidth="1"/>
    <col min="3331" max="3331" width="8.875" style="806" bestFit="1" customWidth="1"/>
    <col min="3332" max="3332" width="5" style="806" bestFit="1" customWidth="1"/>
    <col min="3333" max="3333" width="9.375" style="806" bestFit="1" customWidth="1"/>
    <col min="3334" max="3334" width="5.625" style="806" bestFit="1" customWidth="1"/>
    <col min="3335" max="3338" width="9.375" style="806" bestFit="1" customWidth="1"/>
    <col min="3339" max="3339" width="5.625" style="806" customWidth="1"/>
    <col min="3340" max="3340" width="30.75" style="806" bestFit="1" customWidth="1"/>
    <col min="3341" max="3583" width="9" style="806"/>
    <col min="3584" max="3584" width="4.125" style="806" customWidth="1"/>
    <col min="3585" max="3585" width="25.5" style="806" bestFit="1" customWidth="1"/>
    <col min="3586" max="3586" width="6.5" style="806" bestFit="1" customWidth="1"/>
    <col min="3587" max="3587" width="8.875" style="806" bestFit="1" customWidth="1"/>
    <col min="3588" max="3588" width="5" style="806" bestFit="1" customWidth="1"/>
    <col min="3589" max="3589" width="9.375" style="806" bestFit="1" customWidth="1"/>
    <col min="3590" max="3590" width="5.625" style="806" bestFit="1" customWidth="1"/>
    <col min="3591" max="3594" width="9.375" style="806" bestFit="1" customWidth="1"/>
    <col min="3595" max="3595" width="5.625" style="806" customWidth="1"/>
    <col min="3596" max="3596" width="30.75" style="806" bestFit="1" customWidth="1"/>
    <col min="3597" max="3839" width="9" style="806"/>
    <col min="3840" max="3840" width="4.125" style="806" customWidth="1"/>
    <col min="3841" max="3841" width="25.5" style="806" bestFit="1" customWidth="1"/>
    <col min="3842" max="3842" width="6.5" style="806" bestFit="1" customWidth="1"/>
    <col min="3843" max="3843" width="8.875" style="806" bestFit="1" customWidth="1"/>
    <col min="3844" max="3844" width="5" style="806" bestFit="1" customWidth="1"/>
    <col min="3845" max="3845" width="9.375" style="806" bestFit="1" customWidth="1"/>
    <col min="3846" max="3846" width="5.625" style="806" bestFit="1" customWidth="1"/>
    <col min="3847" max="3850" width="9.375" style="806" bestFit="1" customWidth="1"/>
    <col min="3851" max="3851" width="5.625" style="806" customWidth="1"/>
    <col min="3852" max="3852" width="30.75" style="806" bestFit="1" customWidth="1"/>
    <col min="3853" max="4095" width="9" style="806"/>
    <col min="4096" max="4096" width="4.125" style="806" customWidth="1"/>
    <col min="4097" max="4097" width="25.5" style="806" bestFit="1" customWidth="1"/>
    <col min="4098" max="4098" width="6.5" style="806" bestFit="1" customWidth="1"/>
    <col min="4099" max="4099" width="8.875" style="806" bestFit="1" customWidth="1"/>
    <col min="4100" max="4100" width="5" style="806" bestFit="1" customWidth="1"/>
    <col min="4101" max="4101" width="9.375" style="806" bestFit="1" customWidth="1"/>
    <col min="4102" max="4102" width="5.625" style="806" bestFit="1" customWidth="1"/>
    <col min="4103" max="4106" width="9.375" style="806" bestFit="1" customWidth="1"/>
    <col min="4107" max="4107" width="5.625" style="806" customWidth="1"/>
    <col min="4108" max="4108" width="30.75" style="806" bestFit="1" customWidth="1"/>
    <col min="4109" max="4351" width="9" style="806"/>
    <col min="4352" max="4352" width="4.125" style="806" customWidth="1"/>
    <col min="4353" max="4353" width="25.5" style="806" bestFit="1" customWidth="1"/>
    <col min="4354" max="4354" width="6.5" style="806" bestFit="1" customWidth="1"/>
    <col min="4355" max="4355" width="8.875" style="806" bestFit="1" customWidth="1"/>
    <col min="4356" max="4356" width="5" style="806" bestFit="1" customWidth="1"/>
    <col min="4357" max="4357" width="9.375" style="806" bestFit="1" customWidth="1"/>
    <col min="4358" max="4358" width="5.625" style="806" bestFit="1" customWidth="1"/>
    <col min="4359" max="4362" width="9.375" style="806" bestFit="1" customWidth="1"/>
    <col min="4363" max="4363" width="5.625" style="806" customWidth="1"/>
    <col min="4364" max="4364" width="30.75" style="806" bestFit="1" customWidth="1"/>
    <col min="4365" max="4607" width="9" style="806"/>
    <col min="4608" max="4608" width="4.125" style="806" customWidth="1"/>
    <col min="4609" max="4609" width="25.5" style="806" bestFit="1" customWidth="1"/>
    <col min="4610" max="4610" width="6.5" style="806" bestFit="1" customWidth="1"/>
    <col min="4611" max="4611" width="8.875" style="806" bestFit="1" customWidth="1"/>
    <col min="4612" max="4612" width="5" style="806" bestFit="1" customWidth="1"/>
    <col min="4613" max="4613" width="9.375" style="806" bestFit="1" customWidth="1"/>
    <col min="4614" max="4614" width="5.625" style="806" bestFit="1" customWidth="1"/>
    <col min="4615" max="4618" width="9.375" style="806" bestFit="1" customWidth="1"/>
    <col min="4619" max="4619" width="5.625" style="806" customWidth="1"/>
    <col min="4620" max="4620" width="30.75" style="806" bestFit="1" customWidth="1"/>
    <col min="4621" max="4863" width="9" style="806"/>
    <col min="4864" max="4864" width="4.125" style="806" customWidth="1"/>
    <col min="4865" max="4865" width="25.5" style="806" bestFit="1" customWidth="1"/>
    <col min="4866" max="4866" width="6.5" style="806" bestFit="1" customWidth="1"/>
    <col min="4867" max="4867" width="8.875" style="806" bestFit="1" customWidth="1"/>
    <col min="4868" max="4868" width="5" style="806" bestFit="1" customWidth="1"/>
    <col min="4869" max="4869" width="9.375" style="806" bestFit="1" customWidth="1"/>
    <col min="4870" max="4870" width="5.625" style="806" bestFit="1" customWidth="1"/>
    <col min="4871" max="4874" width="9.375" style="806" bestFit="1" customWidth="1"/>
    <col min="4875" max="4875" width="5.625" style="806" customWidth="1"/>
    <col min="4876" max="4876" width="30.75" style="806" bestFit="1" customWidth="1"/>
    <col min="4877" max="5119" width="9" style="806"/>
    <col min="5120" max="5120" width="4.125" style="806" customWidth="1"/>
    <col min="5121" max="5121" width="25.5" style="806" bestFit="1" customWidth="1"/>
    <col min="5122" max="5122" width="6.5" style="806" bestFit="1" customWidth="1"/>
    <col min="5123" max="5123" width="8.875" style="806" bestFit="1" customWidth="1"/>
    <col min="5124" max="5124" width="5" style="806" bestFit="1" customWidth="1"/>
    <col min="5125" max="5125" width="9.375" style="806" bestFit="1" customWidth="1"/>
    <col min="5126" max="5126" width="5.625" style="806" bestFit="1" customWidth="1"/>
    <col min="5127" max="5130" width="9.375" style="806" bestFit="1" customWidth="1"/>
    <col min="5131" max="5131" width="5.625" style="806" customWidth="1"/>
    <col min="5132" max="5132" width="30.75" style="806" bestFit="1" customWidth="1"/>
    <col min="5133" max="5375" width="9" style="806"/>
    <col min="5376" max="5376" width="4.125" style="806" customWidth="1"/>
    <col min="5377" max="5377" width="25.5" style="806" bestFit="1" customWidth="1"/>
    <col min="5378" max="5378" width="6.5" style="806" bestFit="1" customWidth="1"/>
    <col min="5379" max="5379" width="8.875" style="806" bestFit="1" customWidth="1"/>
    <col min="5380" max="5380" width="5" style="806" bestFit="1" customWidth="1"/>
    <col min="5381" max="5381" width="9.375" style="806" bestFit="1" customWidth="1"/>
    <col min="5382" max="5382" width="5.625" style="806" bestFit="1" customWidth="1"/>
    <col min="5383" max="5386" width="9.375" style="806" bestFit="1" customWidth="1"/>
    <col min="5387" max="5387" width="5.625" style="806" customWidth="1"/>
    <col min="5388" max="5388" width="30.75" style="806" bestFit="1" customWidth="1"/>
    <col min="5389" max="5631" width="9" style="806"/>
    <col min="5632" max="5632" width="4.125" style="806" customWidth="1"/>
    <col min="5633" max="5633" width="25.5" style="806" bestFit="1" customWidth="1"/>
    <col min="5634" max="5634" width="6.5" style="806" bestFit="1" customWidth="1"/>
    <col min="5635" max="5635" width="8.875" style="806" bestFit="1" customWidth="1"/>
    <col min="5636" max="5636" width="5" style="806" bestFit="1" customWidth="1"/>
    <col min="5637" max="5637" width="9.375" style="806" bestFit="1" customWidth="1"/>
    <col min="5638" max="5638" width="5.625" style="806" bestFit="1" customWidth="1"/>
    <col min="5639" max="5642" width="9.375" style="806" bestFit="1" customWidth="1"/>
    <col min="5643" max="5643" width="5.625" style="806" customWidth="1"/>
    <col min="5644" max="5644" width="30.75" style="806" bestFit="1" customWidth="1"/>
    <col min="5645" max="5887" width="9" style="806"/>
    <col min="5888" max="5888" width="4.125" style="806" customWidth="1"/>
    <col min="5889" max="5889" width="25.5" style="806" bestFit="1" customWidth="1"/>
    <col min="5890" max="5890" width="6.5" style="806" bestFit="1" customWidth="1"/>
    <col min="5891" max="5891" width="8.875" style="806" bestFit="1" customWidth="1"/>
    <col min="5892" max="5892" width="5" style="806" bestFit="1" customWidth="1"/>
    <col min="5893" max="5893" width="9.375" style="806" bestFit="1" customWidth="1"/>
    <col min="5894" max="5894" width="5.625" style="806" bestFit="1" customWidth="1"/>
    <col min="5895" max="5898" width="9.375" style="806" bestFit="1" customWidth="1"/>
    <col min="5899" max="5899" width="5.625" style="806" customWidth="1"/>
    <col min="5900" max="5900" width="30.75" style="806" bestFit="1" customWidth="1"/>
    <col min="5901" max="6143" width="9" style="806"/>
    <col min="6144" max="6144" width="4.125" style="806" customWidth="1"/>
    <col min="6145" max="6145" width="25.5" style="806" bestFit="1" customWidth="1"/>
    <col min="6146" max="6146" width="6.5" style="806" bestFit="1" customWidth="1"/>
    <col min="6147" max="6147" width="8.875" style="806" bestFit="1" customWidth="1"/>
    <col min="6148" max="6148" width="5" style="806" bestFit="1" customWidth="1"/>
    <col min="6149" max="6149" width="9.375" style="806" bestFit="1" customWidth="1"/>
    <col min="6150" max="6150" width="5.625" style="806" bestFit="1" customWidth="1"/>
    <col min="6151" max="6154" width="9.375" style="806" bestFit="1" customWidth="1"/>
    <col min="6155" max="6155" width="5.625" style="806" customWidth="1"/>
    <col min="6156" max="6156" width="30.75" style="806" bestFit="1" customWidth="1"/>
    <col min="6157" max="6399" width="9" style="806"/>
    <col min="6400" max="6400" width="4.125" style="806" customWidth="1"/>
    <col min="6401" max="6401" width="25.5" style="806" bestFit="1" customWidth="1"/>
    <col min="6402" max="6402" width="6.5" style="806" bestFit="1" customWidth="1"/>
    <col min="6403" max="6403" width="8.875" style="806" bestFit="1" customWidth="1"/>
    <col min="6404" max="6404" width="5" style="806" bestFit="1" customWidth="1"/>
    <col min="6405" max="6405" width="9.375" style="806" bestFit="1" customWidth="1"/>
    <col min="6406" max="6406" width="5.625" style="806" bestFit="1" customWidth="1"/>
    <col min="6407" max="6410" width="9.375" style="806" bestFit="1" customWidth="1"/>
    <col min="6411" max="6411" width="5.625" style="806" customWidth="1"/>
    <col min="6412" max="6412" width="30.75" style="806" bestFit="1" customWidth="1"/>
    <col min="6413" max="6655" width="9" style="806"/>
    <col min="6656" max="6656" width="4.125" style="806" customWidth="1"/>
    <col min="6657" max="6657" width="25.5" style="806" bestFit="1" customWidth="1"/>
    <col min="6658" max="6658" width="6.5" style="806" bestFit="1" customWidth="1"/>
    <col min="6659" max="6659" width="8.875" style="806" bestFit="1" customWidth="1"/>
    <col min="6660" max="6660" width="5" style="806" bestFit="1" customWidth="1"/>
    <col min="6661" max="6661" width="9.375" style="806" bestFit="1" customWidth="1"/>
    <col min="6662" max="6662" width="5.625" style="806" bestFit="1" customWidth="1"/>
    <col min="6663" max="6666" width="9.375" style="806" bestFit="1" customWidth="1"/>
    <col min="6667" max="6667" width="5.625" style="806" customWidth="1"/>
    <col min="6668" max="6668" width="30.75" style="806" bestFit="1" customWidth="1"/>
    <col min="6669" max="6911" width="9" style="806"/>
    <col min="6912" max="6912" width="4.125" style="806" customWidth="1"/>
    <col min="6913" max="6913" width="25.5" style="806" bestFit="1" customWidth="1"/>
    <col min="6914" max="6914" width="6.5" style="806" bestFit="1" customWidth="1"/>
    <col min="6915" max="6915" width="8.875" style="806" bestFit="1" customWidth="1"/>
    <col min="6916" max="6916" width="5" style="806" bestFit="1" customWidth="1"/>
    <col min="6917" max="6917" width="9.375" style="806" bestFit="1" customWidth="1"/>
    <col min="6918" max="6918" width="5.625" style="806" bestFit="1" customWidth="1"/>
    <col min="6919" max="6922" width="9.375" style="806" bestFit="1" customWidth="1"/>
    <col min="6923" max="6923" width="5.625" style="806" customWidth="1"/>
    <col min="6924" max="6924" width="30.75" style="806" bestFit="1" customWidth="1"/>
    <col min="6925" max="7167" width="9" style="806"/>
    <col min="7168" max="7168" width="4.125" style="806" customWidth="1"/>
    <col min="7169" max="7169" width="25.5" style="806" bestFit="1" customWidth="1"/>
    <col min="7170" max="7170" width="6.5" style="806" bestFit="1" customWidth="1"/>
    <col min="7171" max="7171" width="8.875" style="806" bestFit="1" customWidth="1"/>
    <col min="7172" max="7172" width="5" style="806" bestFit="1" customWidth="1"/>
    <col min="7173" max="7173" width="9.375" style="806" bestFit="1" customWidth="1"/>
    <col min="7174" max="7174" width="5.625" style="806" bestFit="1" customWidth="1"/>
    <col min="7175" max="7178" width="9.375" style="806" bestFit="1" customWidth="1"/>
    <col min="7179" max="7179" width="5.625" style="806" customWidth="1"/>
    <col min="7180" max="7180" width="30.75" style="806" bestFit="1" customWidth="1"/>
    <col min="7181" max="7423" width="9" style="806"/>
    <col min="7424" max="7424" width="4.125" style="806" customWidth="1"/>
    <col min="7425" max="7425" width="25.5" style="806" bestFit="1" customWidth="1"/>
    <col min="7426" max="7426" width="6.5" style="806" bestFit="1" customWidth="1"/>
    <col min="7427" max="7427" width="8.875" style="806" bestFit="1" customWidth="1"/>
    <col min="7428" max="7428" width="5" style="806" bestFit="1" customWidth="1"/>
    <col min="7429" max="7429" width="9.375" style="806" bestFit="1" customWidth="1"/>
    <col min="7430" max="7430" width="5.625" style="806" bestFit="1" customWidth="1"/>
    <col min="7431" max="7434" width="9.375" style="806" bestFit="1" customWidth="1"/>
    <col min="7435" max="7435" width="5.625" style="806" customWidth="1"/>
    <col min="7436" max="7436" width="30.75" style="806" bestFit="1" customWidth="1"/>
    <col min="7437" max="7679" width="9" style="806"/>
    <col min="7680" max="7680" width="4.125" style="806" customWidth="1"/>
    <col min="7681" max="7681" width="25.5" style="806" bestFit="1" customWidth="1"/>
    <col min="7682" max="7682" width="6.5" style="806" bestFit="1" customWidth="1"/>
    <col min="7683" max="7683" width="8.875" style="806" bestFit="1" customWidth="1"/>
    <col min="7684" max="7684" width="5" style="806" bestFit="1" customWidth="1"/>
    <col min="7685" max="7685" width="9.375" style="806" bestFit="1" customWidth="1"/>
    <col min="7686" max="7686" width="5.625" style="806" bestFit="1" customWidth="1"/>
    <col min="7687" max="7690" width="9.375" style="806" bestFit="1" customWidth="1"/>
    <col min="7691" max="7691" width="5.625" style="806" customWidth="1"/>
    <col min="7692" max="7692" width="30.75" style="806" bestFit="1" customWidth="1"/>
    <col min="7693" max="7935" width="9" style="806"/>
    <col min="7936" max="7936" width="4.125" style="806" customWidth="1"/>
    <col min="7937" max="7937" width="25.5" style="806" bestFit="1" customWidth="1"/>
    <col min="7938" max="7938" width="6.5" style="806" bestFit="1" customWidth="1"/>
    <col min="7939" max="7939" width="8.875" style="806" bestFit="1" customWidth="1"/>
    <col min="7940" max="7940" width="5" style="806" bestFit="1" customWidth="1"/>
    <col min="7941" max="7941" width="9.375" style="806" bestFit="1" customWidth="1"/>
    <col min="7942" max="7942" width="5.625" style="806" bestFit="1" customWidth="1"/>
    <col min="7943" max="7946" width="9.375" style="806" bestFit="1" customWidth="1"/>
    <col min="7947" max="7947" width="5.625" style="806" customWidth="1"/>
    <col min="7948" max="7948" width="30.75" style="806" bestFit="1" customWidth="1"/>
    <col min="7949" max="8191" width="9" style="806"/>
    <col min="8192" max="8192" width="4.125" style="806" customWidth="1"/>
    <col min="8193" max="8193" width="25.5" style="806" bestFit="1" customWidth="1"/>
    <col min="8194" max="8194" width="6.5" style="806" bestFit="1" customWidth="1"/>
    <col min="8195" max="8195" width="8.875" style="806" bestFit="1" customWidth="1"/>
    <col min="8196" max="8196" width="5" style="806" bestFit="1" customWidth="1"/>
    <col min="8197" max="8197" width="9.375" style="806" bestFit="1" customWidth="1"/>
    <col min="8198" max="8198" width="5.625" style="806" bestFit="1" customWidth="1"/>
    <col min="8199" max="8202" width="9.375" style="806" bestFit="1" customWidth="1"/>
    <col min="8203" max="8203" width="5.625" style="806" customWidth="1"/>
    <col min="8204" max="8204" width="30.75" style="806" bestFit="1" customWidth="1"/>
    <col min="8205" max="8447" width="9" style="806"/>
    <col min="8448" max="8448" width="4.125" style="806" customWidth="1"/>
    <col min="8449" max="8449" width="25.5" style="806" bestFit="1" customWidth="1"/>
    <col min="8450" max="8450" width="6.5" style="806" bestFit="1" customWidth="1"/>
    <col min="8451" max="8451" width="8.875" style="806" bestFit="1" customWidth="1"/>
    <col min="8452" max="8452" width="5" style="806" bestFit="1" customWidth="1"/>
    <col min="8453" max="8453" width="9.375" style="806" bestFit="1" customWidth="1"/>
    <col min="8454" max="8454" width="5.625" style="806" bestFit="1" customWidth="1"/>
    <col min="8455" max="8458" width="9.375" style="806" bestFit="1" customWidth="1"/>
    <col min="8459" max="8459" width="5.625" style="806" customWidth="1"/>
    <col min="8460" max="8460" width="30.75" style="806" bestFit="1" customWidth="1"/>
    <col min="8461" max="8703" width="9" style="806"/>
    <col min="8704" max="8704" width="4.125" style="806" customWidth="1"/>
    <col min="8705" max="8705" width="25.5" style="806" bestFit="1" customWidth="1"/>
    <col min="8706" max="8706" width="6.5" style="806" bestFit="1" customWidth="1"/>
    <col min="8707" max="8707" width="8.875" style="806" bestFit="1" customWidth="1"/>
    <col min="8708" max="8708" width="5" style="806" bestFit="1" customWidth="1"/>
    <col min="8709" max="8709" width="9.375" style="806" bestFit="1" customWidth="1"/>
    <col min="8710" max="8710" width="5.625" style="806" bestFit="1" customWidth="1"/>
    <col min="8711" max="8714" width="9.375" style="806" bestFit="1" customWidth="1"/>
    <col min="8715" max="8715" width="5.625" style="806" customWidth="1"/>
    <col min="8716" max="8716" width="30.75" style="806" bestFit="1" customWidth="1"/>
    <col min="8717" max="8959" width="9" style="806"/>
    <col min="8960" max="8960" width="4.125" style="806" customWidth="1"/>
    <col min="8961" max="8961" width="25.5" style="806" bestFit="1" customWidth="1"/>
    <col min="8962" max="8962" width="6.5" style="806" bestFit="1" customWidth="1"/>
    <col min="8963" max="8963" width="8.875" style="806" bestFit="1" customWidth="1"/>
    <col min="8964" max="8964" width="5" style="806" bestFit="1" customWidth="1"/>
    <col min="8965" max="8965" width="9.375" style="806" bestFit="1" customWidth="1"/>
    <col min="8966" max="8966" width="5.625" style="806" bestFit="1" customWidth="1"/>
    <col min="8967" max="8970" width="9.375" style="806" bestFit="1" customWidth="1"/>
    <col min="8971" max="8971" width="5.625" style="806" customWidth="1"/>
    <col min="8972" max="8972" width="30.75" style="806" bestFit="1" customWidth="1"/>
    <col min="8973" max="9215" width="9" style="806"/>
    <col min="9216" max="9216" width="4.125" style="806" customWidth="1"/>
    <col min="9217" max="9217" width="25.5" style="806" bestFit="1" customWidth="1"/>
    <col min="9218" max="9218" width="6.5" style="806" bestFit="1" customWidth="1"/>
    <col min="9219" max="9219" width="8.875" style="806" bestFit="1" customWidth="1"/>
    <col min="9220" max="9220" width="5" style="806" bestFit="1" customWidth="1"/>
    <col min="9221" max="9221" width="9.375" style="806" bestFit="1" customWidth="1"/>
    <col min="9222" max="9222" width="5.625" style="806" bestFit="1" customWidth="1"/>
    <col min="9223" max="9226" width="9.375" style="806" bestFit="1" customWidth="1"/>
    <col min="9227" max="9227" width="5.625" style="806" customWidth="1"/>
    <col min="9228" max="9228" width="30.75" style="806" bestFit="1" customWidth="1"/>
    <col min="9229" max="9471" width="9" style="806"/>
    <col min="9472" max="9472" width="4.125" style="806" customWidth="1"/>
    <col min="9473" max="9473" width="25.5" style="806" bestFit="1" customWidth="1"/>
    <col min="9474" max="9474" width="6.5" style="806" bestFit="1" customWidth="1"/>
    <col min="9475" max="9475" width="8.875" style="806" bestFit="1" customWidth="1"/>
    <col min="9476" max="9476" width="5" style="806" bestFit="1" customWidth="1"/>
    <col min="9477" max="9477" width="9.375" style="806" bestFit="1" customWidth="1"/>
    <col min="9478" max="9478" width="5.625" style="806" bestFit="1" customWidth="1"/>
    <col min="9479" max="9482" width="9.375" style="806" bestFit="1" customWidth="1"/>
    <col min="9483" max="9483" width="5.625" style="806" customWidth="1"/>
    <col min="9484" max="9484" width="30.75" style="806" bestFit="1" customWidth="1"/>
    <col min="9485" max="9727" width="9" style="806"/>
    <col min="9728" max="9728" width="4.125" style="806" customWidth="1"/>
    <col min="9729" max="9729" width="25.5" style="806" bestFit="1" customWidth="1"/>
    <col min="9730" max="9730" width="6.5" style="806" bestFit="1" customWidth="1"/>
    <col min="9731" max="9731" width="8.875" style="806" bestFit="1" customWidth="1"/>
    <col min="9732" max="9732" width="5" style="806" bestFit="1" customWidth="1"/>
    <col min="9733" max="9733" width="9.375" style="806" bestFit="1" customWidth="1"/>
    <col min="9734" max="9734" width="5.625" style="806" bestFit="1" customWidth="1"/>
    <col min="9735" max="9738" width="9.375" style="806" bestFit="1" customWidth="1"/>
    <col min="9739" max="9739" width="5.625" style="806" customWidth="1"/>
    <col min="9740" max="9740" width="30.75" style="806" bestFit="1" customWidth="1"/>
    <col min="9741" max="9983" width="9" style="806"/>
    <col min="9984" max="9984" width="4.125" style="806" customWidth="1"/>
    <col min="9985" max="9985" width="25.5" style="806" bestFit="1" customWidth="1"/>
    <col min="9986" max="9986" width="6.5" style="806" bestFit="1" customWidth="1"/>
    <col min="9987" max="9987" width="8.875" style="806" bestFit="1" customWidth="1"/>
    <col min="9988" max="9988" width="5" style="806" bestFit="1" customWidth="1"/>
    <col min="9989" max="9989" width="9.375" style="806" bestFit="1" customWidth="1"/>
    <col min="9990" max="9990" width="5.625" style="806" bestFit="1" customWidth="1"/>
    <col min="9991" max="9994" width="9.375" style="806" bestFit="1" customWidth="1"/>
    <col min="9995" max="9995" width="5.625" style="806" customWidth="1"/>
    <col min="9996" max="9996" width="30.75" style="806" bestFit="1" customWidth="1"/>
    <col min="9997" max="10239" width="9" style="806"/>
    <col min="10240" max="10240" width="4.125" style="806" customWidth="1"/>
    <col min="10241" max="10241" width="25.5" style="806" bestFit="1" customWidth="1"/>
    <col min="10242" max="10242" width="6.5" style="806" bestFit="1" customWidth="1"/>
    <col min="10243" max="10243" width="8.875" style="806" bestFit="1" customWidth="1"/>
    <col min="10244" max="10244" width="5" style="806" bestFit="1" customWidth="1"/>
    <col min="10245" max="10245" width="9.375" style="806" bestFit="1" customWidth="1"/>
    <col min="10246" max="10246" width="5.625" style="806" bestFit="1" customWidth="1"/>
    <col min="10247" max="10250" width="9.375" style="806" bestFit="1" customWidth="1"/>
    <col min="10251" max="10251" width="5.625" style="806" customWidth="1"/>
    <col min="10252" max="10252" width="30.75" style="806" bestFit="1" customWidth="1"/>
    <col min="10253" max="10495" width="9" style="806"/>
    <col min="10496" max="10496" width="4.125" style="806" customWidth="1"/>
    <col min="10497" max="10497" width="25.5" style="806" bestFit="1" customWidth="1"/>
    <col min="10498" max="10498" width="6.5" style="806" bestFit="1" customWidth="1"/>
    <col min="10499" max="10499" width="8.875" style="806" bestFit="1" customWidth="1"/>
    <col min="10500" max="10500" width="5" style="806" bestFit="1" customWidth="1"/>
    <col min="10501" max="10501" width="9.375" style="806" bestFit="1" customWidth="1"/>
    <col min="10502" max="10502" width="5.625" style="806" bestFit="1" customWidth="1"/>
    <col min="10503" max="10506" width="9.375" style="806" bestFit="1" customWidth="1"/>
    <col min="10507" max="10507" width="5.625" style="806" customWidth="1"/>
    <col min="10508" max="10508" width="30.75" style="806" bestFit="1" customWidth="1"/>
    <col min="10509" max="10751" width="9" style="806"/>
    <col min="10752" max="10752" width="4.125" style="806" customWidth="1"/>
    <col min="10753" max="10753" width="25.5" style="806" bestFit="1" customWidth="1"/>
    <col min="10754" max="10754" width="6.5" style="806" bestFit="1" customWidth="1"/>
    <col min="10755" max="10755" width="8.875" style="806" bestFit="1" customWidth="1"/>
    <col min="10756" max="10756" width="5" style="806" bestFit="1" customWidth="1"/>
    <col min="10757" max="10757" width="9.375" style="806" bestFit="1" customWidth="1"/>
    <col min="10758" max="10758" width="5.625" style="806" bestFit="1" customWidth="1"/>
    <col min="10759" max="10762" width="9.375" style="806" bestFit="1" customWidth="1"/>
    <col min="10763" max="10763" width="5.625" style="806" customWidth="1"/>
    <col min="10764" max="10764" width="30.75" style="806" bestFit="1" customWidth="1"/>
    <col min="10765" max="11007" width="9" style="806"/>
    <col min="11008" max="11008" width="4.125" style="806" customWidth="1"/>
    <col min="11009" max="11009" width="25.5" style="806" bestFit="1" customWidth="1"/>
    <col min="11010" max="11010" width="6.5" style="806" bestFit="1" customWidth="1"/>
    <col min="11011" max="11011" width="8.875" style="806" bestFit="1" customWidth="1"/>
    <col min="11012" max="11012" width="5" style="806" bestFit="1" customWidth="1"/>
    <col min="11013" max="11013" width="9.375" style="806" bestFit="1" customWidth="1"/>
    <col min="11014" max="11014" width="5.625" style="806" bestFit="1" customWidth="1"/>
    <col min="11015" max="11018" width="9.375" style="806" bestFit="1" customWidth="1"/>
    <col min="11019" max="11019" width="5.625" style="806" customWidth="1"/>
    <col min="11020" max="11020" width="30.75" style="806" bestFit="1" customWidth="1"/>
    <col min="11021" max="11263" width="9" style="806"/>
    <col min="11264" max="11264" width="4.125" style="806" customWidth="1"/>
    <col min="11265" max="11265" width="25.5" style="806" bestFit="1" customWidth="1"/>
    <col min="11266" max="11266" width="6.5" style="806" bestFit="1" customWidth="1"/>
    <col min="11267" max="11267" width="8.875" style="806" bestFit="1" customWidth="1"/>
    <col min="11268" max="11268" width="5" style="806" bestFit="1" customWidth="1"/>
    <col min="11269" max="11269" width="9.375" style="806" bestFit="1" customWidth="1"/>
    <col min="11270" max="11270" width="5.625" style="806" bestFit="1" customWidth="1"/>
    <col min="11271" max="11274" width="9.375" style="806" bestFit="1" customWidth="1"/>
    <col min="11275" max="11275" width="5.625" style="806" customWidth="1"/>
    <col min="11276" max="11276" width="30.75" style="806" bestFit="1" customWidth="1"/>
    <col min="11277" max="11519" width="9" style="806"/>
    <col min="11520" max="11520" width="4.125" style="806" customWidth="1"/>
    <col min="11521" max="11521" width="25.5" style="806" bestFit="1" customWidth="1"/>
    <col min="11522" max="11522" width="6.5" style="806" bestFit="1" customWidth="1"/>
    <col min="11523" max="11523" width="8.875" style="806" bestFit="1" customWidth="1"/>
    <col min="11524" max="11524" width="5" style="806" bestFit="1" customWidth="1"/>
    <col min="11525" max="11525" width="9.375" style="806" bestFit="1" customWidth="1"/>
    <col min="11526" max="11526" width="5.625" style="806" bestFit="1" customWidth="1"/>
    <col min="11527" max="11530" width="9.375" style="806" bestFit="1" customWidth="1"/>
    <col min="11531" max="11531" width="5.625" style="806" customWidth="1"/>
    <col min="11532" max="11532" width="30.75" style="806" bestFit="1" customWidth="1"/>
    <col min="11533" max="11775" width="9" style="806"/>
    <col min="11776" max="11776" width="4.125" style="806" customWidth="1"/>
    <col min="11777" max="11777" width="25.5" style="806" bestFit="1" customWidth="1"/>
    <col min="11778" max="11778" width="6.5" style="806" bestFit="1" customWidth="1"/>
    <col min="11779" max="11779" width="8.875" style="806" bestFit="1" customWidth="1"/>
    <col min="11780" max="11780" width="5" style="806" bestFit="1" customWidth="1"/>
    <col min="11781" max="11781" width="9.375" style="806" bestFit="1" customWidth="1"/>
    <col min="11782" max="11782" width="5.625" style="806" bestFit="1" customWidth="1"/>
    <col min="11783" max="11786" width="9.375" style="806" bestFit="1" customWidth="1"/>
    <col min="11787" max="11787" width="5.625" style="806" customWidth="1"/>
    <col min="11788" max="11788" width="30.75" style="806" bestFit="1" customWidth="1"/>
    <col min="11789" max="12031" width="9" style="806"/>
    <col min="12032" max="12032" width="4.125" style="806" customWidth="1"/>
    <col min="12033" max="12033" width="25.5" style="806" bestFit="1" customWidth="1"/>
    <col min="12034" max="12034" width="6.5" style="806" bestFit="1" customWidth="1"/>
    <col min="12035" max="12035" width="8.875" style="806" bestFit="1" customWidth="1"/>
    <col min="12036" max="12036" width="5" style="806" bestFit="1" customWidth="1"/>
    <col min="12037" max="12037" width="9.375" style="806" bestFit="1" customWidth="1"/>
    <col min="12038" max="12038" width="5.625" style="806" bestFit="1" customWidth="1"/>
    <col min="12039" max="12042" width="9.375" style="806" bestFit="1" customWidth="1"/>
    <col min="12043" max="12043" width="5.625" style="806" customWidth="1"/>
    <col min="12044" max="12044" width="30.75" style="806" bestFit="1" customWidth="1"/>
    <col min="12045" max="12287" width="9" style="806"/>
    <col min="12288" max="12288" width="4.125" style="806" customWidth="1"/>
    <col min="12289" max="12289" width="25.5" style="806" bestFit="1" customWidth="1"/>
    <col min="12290" max="12290" width="6.5" style="806" bestFit="1" customWidth="1"/>
    <col min="12291" max="12291" width="8.875" style="806" bestFit="1" customWidth="1"/>
    <col min="12292" max="12292" width="5" style="806" bestFit="1" customWidth="1"/>
    <col min="12293" max="12293" width="9.375" style="806" bestFit="1" customWidth="1"/>
    <col min="12294" max="12294" width="5.625" style="806" bestFit="1" customWidth="1"/>
    <col min="12295" max="12298" width="9.375" style="806" bestFit="1" customWidth="1"/>
    <col min="12299" max="12299" width="5.625" style="806" customWidth="1"/>
    <col min="12300" max="12300" width="30.75" style="806" bestFit="1" customWidth="1"/>
    <col min="12301" max="12543" width="9" style="806"/>
    <col min="12544" max="12544" width="4.125" style="806" customWidth="1"/>
    <col min="12545" max="12545" width="25.5" style="806" bestFit="1" customWidth="1"/>
    <col min="12546" max="12546" width="6.5" style="806" bestFit="1" customWidth="1"/>
    <col min="12547" max="12547" width="8.875" style="806" bestFit="1" customWidth="1"/>
    <col min="12548" max="12548" width="5" style="806" bestFit="1" customWidth="1"/>
    <col min="12549" max="12549" width="9.375" style="806" bestFit="1" customWidth="1"/>
    <col min="12550" max="12550" width="5.625" style="806" bestFit="1" customWidth="1"/>
    <col min="12551" max="12554" width="9.375" style="806" bestFit="1" customWidth="1"/>
    <col min="12555" max="12555" width="5.625" style="806" customWidth="1"/>
    <col min="12556" max="12556" width="30.75" style="806" bestFit="1" customWidth="1"/>
    <col min="12557" max="12799" width="9" style="806"/>
    <col min="12800" max="12800" width="4.125" style="806" customWidth="1"/>
    <col min="12801" max="12801" width="25.5" style="806" bestFit="1" customWidth="1"/>
    <col min="12802" max="12802" width="6.5" style="806" bestFit="1" customWidth="1"/>
    <col min="12803" max="12803" width="8.875" style="806" bestFit="1" customWidth="1"/>
    <col min="12804" max="12804" width="5" style="806" bestFit="1" customWidth="1"/>
    <col min="12805" max="12805" width="9.375" style="806" bestFit="1" customWidth="1"/>
    <col min="12806" max="12806" width="5.625" style="806" bestFit="1" customWidth="1"/>
    <col min="12807" max="12810" width="9.375" style="806" bestFit="1" customWidth="1"/>
    <col min="12811" max="12811" width="5.625" style="806" customWidth="1"/>
    <col min="12812" max="12812" width="30.75" style="806" bestFit="1" customWidth="1"/>
    <col min="12813" max="13055" width="9" style="806"/>
    <col min="13056" max="13056" width="4.125" style="806" customWidth="1"/>
    <col min="13057" max="13057" width="25.5" style="806" bestFit="1" customWidth="1"/>
    <col min="13058" max="13058" width="6.5" style="806" bestFit="1" customWidth="1"/>
    <col min="13059" max="13059" width="8.875" style="806" bestFit="1" customWidth="1"/>
    <col min="13060" max="13060" width="5" style="806" bestFit="1" customWidth="1"/>
    <col min="13061" max="13061" width="9.375" style="806" bestFit="1" customWidth="1"/>
    <col min="13062" max="13062" width="5.625" style="806" bestFit="1" customWidth="1"/>
    <col min="13063" max="13066" width="9.375" style="806" bestFit="1" customWidth="1"/>
    <col min="13067" max="13067" width="5.625" style="806" customWidth="1"/>
    <col min="13068" max="13068" width="30.75" style="806" bestFit="1" customWidth="1"/>
    <col min="13069" max="13311" width="9" style="806"/>
    <col min="13312" max="13312" width="4.125" style="806" customWidth="1"/>
    <col min="13313" max="13313" width="25.5" style="806" bestFit="1" customWidth="1"/>
    <col min="13314" max="13314" width="6.5" style="806" bestFit="1" customWidth="1"/>
    <col min="13315" max="13315" width="8.875" style="806" bestFit="1" customWidth="1"/>
    <col min="13316" max="13316" width="5" style="806" bestFit="1" customWidth="1"/>
    <col min="13317" max="13317" width="9.375" style="806" bestFit="1" customWidth="1"/>
    <col min="13318" max="13318" width="5.625" style="806" bestFit="1" customWidth="1"/>
    <col min="13319" max="13322" width="9.375" style="806" bestFit="1" customWidth="1"/>
    <col min="13323" max="13323" width="5.625" style="806" customWidth="1"/>
    <col min="13324" max="13324" width="30.75" style="806" bestFit="1" customWidth="1"/>
    <col min="13325" max="13567" width="9" style="806"/>
    <col min="13568" max="13568" width="4.125" style="806" customWidth="1"/>
    <col min="13569" max="13569" width="25.5" style="806" bestFit="1" customWidth="1"/>
    <col min="13570" max="13570" width="6.5" style="806" bestFit="1" customWidth="1"/>
    <col min="13571" max="13571" width="8.875" style="806" bestFit="1" customWidth="1"/>
    <col min="13572" max="13572" width="5" style="806" bestFit="1" customWidth="1"/>
    <col min="13573" max="13573" width="9.375" style="806" bestFit="1" customWidth="1"/>
    <col min="13574" max="13574" width="5.625" style="806" bestFit="1" customWidth="1"/>
    <col min="13575" max="13578" width="9.375" style="806" bestFit="1" customWidth="1"/>
    <col min="13579" max="13579" width="5.625" style="806" customWidth="1"/>
    <col min="13580" max="13580" width="30.75" style="806" bestFit="1" customWidth="1"/>
    <col min="13581" max="13823" width="9" style="806"/>
    <col min="13824" max="13824" width="4.125" style="806" customWidth="1"/>
    <col min="13825" max="13825" width="25.5" style="806" bestFit="1" customWidth="1"/>
    <col min="13826" max="13826" width="6.5" style="806" bestFit="1" customWidth="1"/>
    <col min="13827" max="13827" width="8.875" style="806" bestFit="1" customWidth="1"/>
    <col min="13828" max="13828" width="5" style="806" bestFit="1" customWidth="1"/>
    <col min="13829" max="13829" width="9.375" style="806" bestFit="1" customWidth="1"/>
    <col min="13830" max="13830" width="5.625" style="806" bestFit="1" customWidth="1"/>
    <col min="13831" max="13834" width="9.375" style="806" bestFit="1" customWidth="1"/>
    <col min="13835" max="13835" width="5.625" style="806" customWidth="1"/>
    <col min="13836" max="13836" width="30.75" style="806" bestFit="1" customWidth="1"/>
    <col min="13837" max="14079" width="9" style="806"/>
    <col min="14080" max="14080" width="4.125" style="806" customWidth="1"/>
    <col min="14081" max="14081" width="25.5" style="806" bestFit="1" customWidth="1"/>
    <col min="14082" max="14082" width="6.5" style="806" bestFit="1" customWidth="1"/>
    <col min="14083" max="14083" width="8.875" style="806" bestFit="1" customWidth="1"/>
    <col min="14084" max="14084" width="5" style="806" bestFit="1" customWidth="1"/>
    <col min="14085" max="14085" width="9.375" style="806" bestFit="1" customWidth="1"/>
    <col min="14086" max="14086" width="5.625" style="806" bestFit="1" customWidth="1"/>
    <col min="14087" max="14090" width="9.375" style="806" bestFit="1" customWidth="1"/>
    <col min="14091" max="14091" width="5.625" style="806" customWidth="1"/>
    <col min="14092" max="14092" width="30.75" style="806" bestFit="1" customWidth="1"/>
    <col min="14093" max="14335" width="9" style="806"/>
    <col min="14336" max="14336" width="4.125" style="806" customWidth="1"/>
    <col min="14337" max="14337" width="25.5" style="806" bestFit="1" customWidth="1"/>
    <col min="14338" max="14338" width="6.5" style="806" bestFit="1" customWidth="1"/>
    <col min="14339" max="14339" width="8.875" style="806" bestFit="1" customWidth="1"/>
    <col min="14340" max="14340" width="5" style="806" bestFit="1" customWidth="1"/>
    <col min="14341" max="14341" width="9.375" style="806" bestFit="1" customWidth="1"/>
    <col min="14342" max="14342" width="5.625" style="806" bestFit="1" customWidth="1"/>
    <col min="14343" max="14346" width="9.375" style="806" bestFit="1" customWidth="1"/>
    <col min="14347" max="14347" width="5.625" style="806" customWidth="1"/>
    <col min="14348" max="14348" width="30.75" style="806" bestFit="1" customWidth="1"/>
    <col min="14349" max="14591" width="9" style="806"/>
    <col min="14592" max="14592" width="4.125" style="806" customWidth="1"/>
    <col min="14593" max="14593" width="25.5" style="806" bestFit="1" customWidth="1"/>
    <col min="14594" max="14594" width="6.5" style="806" bestFit="1" customWidth="1"/>
    <col min="14595" max="14595" width="8.875" style="806" bestFit="1" customWidth="1"/>
    <col min="14596" max="14596" width="5" style="806" bestFit="1" customWidth="1"/>
    <col min="14597" max="14597" width="9.375" style="806" bestFit="1" customWidth="1"/>
    <col min="14598" max="14598" width="5.625" style="806" bestFit="1" customWidth="1"/>
    <col min="14599" max="14602" width="9.375" style="806" bestFit="1" customWidth="1"/>
    <col min="14603" max="14603" width="5.625" style="806" customWidth="1"/>
    <col min="14604" max="14604" width="30.75" style="806" bestFit="1" customWidth="1"/>
    <col min="14605" max="14847" width="9" style="806"/>
    <col min="14848" max="14848" width="4.125" style="806" customWidth="1"/>
    <col min="14849" max="14849" width="25.5" style="806" bestFit="1" customWidth="1"/>
    <col min="14850" max="14850" width="6.5" style="806" bestFit="1" customWidth="1"/>
    <col min="14851" max="14851" width="8.875" style="806" bestFit="1" customWidth="1"/>
    <col min="14852" max="14852" width="5" style="806" bestFit="1" customWidth="1"/>
    <col min="14853" max="14853" width="9.375" style="806" bestFit="1" customWidth="1"/>
    <col min="14854" max="14854" width="5.625" style="806" bestFit="1" customWidth="1"/>
    <col min="14855" max="14858" width="9.375" style="806" bestFit="1" customWidth="1"/>
    <col min="14859" max="14859" width="5.625" style="806" customWidth="1"/>
    <col min="14860" max="14860" width="30.75" style="806" bestFit="1" customWidth="1"/>
    <col min="14861" max="15103" width="9" style="806"/>
    <col min="15104" max="15104" width="4.125" style="806" customWidth="1"/>
    <col min="15105" max="15105" width="25.5" style="806" bestFit="1" customWidth="1"/>
    <col min="15106" max="15106" width="6.5" style="806" bestFit="1" customWidth="1"/>
    <col min="15107" max="15107" width="8.875" style="806" bestFit="1" customWidth="1"/>
    <col min="15108" max="15108" width="5" style="806" bestFit="1" customWidth="1"/>
    <col min="15109" max="15109" width="9.375" style="806" bestFit="1" customWidth="1"/>
    <col min="15110" max="15110" width="5.625" style="806" bestFit="1" customWidth="1"/>
    <col min="15111" max="15114" width="9.375" style="806" bestFit="1" customWidth="1"/>
    <col min="15115" max="15115" width="5.625" style="806" customWidth="1"/>
    <col min="15116" max="15116" width="30.75" style="806" bestFit="1" customWidth="1"/>
    <col min="15117" max="15359" width="9" style="806"/>
    <col min="15360" max="15360" width="4.125" style="806" customWidth="1"/>
    <col min="15361" max="15361" width="25.5" style="806" bestFit="1" customWidth="1"/>
    <col min="15362" max="15362" width="6.5" style="806" bestFit="1" customWidth="1"/>
    <col min="15363" max="15363" width="8.875" style="806" bestFit="1" customWidth="1"/>
    <col min="15364" max="15364" width="5" style="806" bestFit="1" customWidth="1"/>
    <col min="15365" max="15365" width="9.375" style="806" bestFit="1" customWidth="1"/>
    <col min="15366" max="15366" width="5.625" style="806" bestFit="1" customWidth="1"/>
    <col min="15367" max="15370" width="9.375" style="806" bestFit="1" customWidth="1"/>
    <col min="15371" max="15371" width="5.625" style="806" customWidth="1"/>
    <col min="15372" max="15372" width="30.75" style="806" bestFit="1" customWidth="1"/>
    <col min="15373" max="15615" width="9" style="806"/>
    <col min="15616" max="15616" width="4.125" style="806" customWidth="1"/>
    <col min="15617" max="15617" width="25.5" style="806" bestFit="1" customWidth="1"/>
    <col min="15618" max="15618" width="6.5" style="806" bestFit="1" customWidth="1"/>
    <col min="15619" max="15619" width="8.875" style="806" bestFit="1" customWidth="1"/>
    <col min="15620" max="15620" width="5" style="806" bestFit="1" customWidth="1"/>
    <col min="15621" max="15621" width="9.375" style="806" bestFit="1" customWidth="1"/>
    <col min="15622" max="15622" width="5.625" style="806" bestFit="1" customWidth="1"/>
    <col min="15623" max="15626" width="9.375" style="806" bestFit="1" customWidth="1"/>
    <col min="15627" max="15627" width="5.625" style="806" customWidth="1"/>
    <col min="15628" max="15628" width="30.75" style="806" bestFit="1" customWidth="1"/>
    <col min="15629" max="15871" width="9" style="806"/>
    <col min="15872" max="15872" width="4.125" style="806" customWidth="1"/>
    <col min="15873" max="15873" width="25.5" style="806" bestFit="1" customWidth="1"/>
    <col min="15874" max="15874" width="6.5" style="806" bestFit="1" customWidth="1"/>
    <col min="15875" max="15875" width="8.875" style="806" bestFit="1" customWidth="1"/>
    <col min="15876" max="15876" width="5" style="806" bestFit="1" customWidth="1"/>
    <col min="15877" max="15877" width="9.375" style="806" bestFit="1" customWidth="1"/>
    <col min="15878" max="15878" width="5.625" style="806" bestFit="1" customWidth="1"/>
    <col min="15879" max="15882" width="9.375" style="806" bestFit="1" customWidth="1"/>
    <col min="15883" max="15883" width="5.625" style="806" customWidth="1"/>
    <col min="15884" max="15884" width="30.75" style="806" bestFit="1" customWidth="1"/>
    <col min="15885" max="16127" width="9" style="806"/>
    <col min="16128" max="16128" width="4.125" style="806" customWidth="1"/>
    <col min="16129" max="16129" width="25.5" style="806" bestFit="1" customWidth="1"/>
    <col min="16130" max="16130" width="6.5" style="806" bestFit="1" customWidth="1"/>
    <col min="16131" max="16131" width="8.875" style="806" bestFit="1" customWidth="1"/>
    <col min="16132" max="16132" width="5" style="806" bestFit="1" customWidth="1"/>
    <col min="16133" max="16133" width="9.375" style="806" bestFit="1" customWidth="1"/>
    <col min="16134" max="16134" width="5.625" style="806" bestFit="1" customWidth="1"/>
    <col min="16135" max="16138" width="9.375" style="806" bestFit="1" customWidth="1"/>
    <col min="16139" max="16139" width="5.625" style="806" customWidth="1"/>
    <col min="16140" max="16140" width="30.75" style="806" bestFit="1" customWidth="1"/>
    <col min="16141" max="16384" width="9" style="806"/>
  </cols>
  <sheetData>
    <row r="1" spans="1:13" ht="33.75" customHeight="1" x14ac:dyDescent="0.15">
      <c r="A1" s="800" t="s">
        <v>1152</v>
      </c>
      <c r="B1" s="801"/>
      <c r="C1" s="801"/>
      <c r="D1" s="801"/>
      <c r="E1" s="802"/>
      <c r="F1" s="803"/>
      <c r="G1" s="802"/>
      <c r="H1" s="802"/>
      <c r="I1" s="802"/>
      <c r="J1" s="802"/>
      <c r="K1" s="802"/>
      <c r="L1" s="804"/>
      <c r="M1" s="805"/>
    </row>
    <row r="2" spans="1:13" ht="11.25" customHeight="1" x14ac:dyDescent="0.15">
      <c r="A2" s="800"/>
      <c r="B2" s="801"/>
      <c r="C2" s="801"/>
      <c r="D2" s="801"/>
      <c r="E2" s="802"/>
      <c r="F2" s="803"/>
      <c r="G2" s="802"/>
      <c r="H2" s="802"/>
      <c r="I2" s="802"/>
      <c r="J2" s="802"/>
      <c r="K2" s="802"/>
      <c r="L2" s="804"/>
      <c r="M2" s="805"/>
    </row>
    <row r="3" spans="1:13" ht="18" customHeight="1" x14ac:dyDescent="0.15">
      <c r="A3" s="1241" t="s">
        <v>1153</v>
      </c>
      <c r="B3" s="1241"/>
      <c r="C3" s="1241"/>
      <c r="D3" s="1241"/>
      <c r="E3" s="1241"/>
      <c r="F3" s="1241"/>
      <c r="G3" s="1241"/>
      <c r="H3" s="1241"/>
      <c r="I3" s="1241"/>
      <c r="J3" s="1241"/>
      <c r="K3" s="1241"/>
      <c r="L3" s="1241"/>
      <c r="M3" s="1241"/>
    </row>
    <row r="4" spans="1:13" ht="17.25" customHeight="1" x14ac:dyDescent="0.15">
      <c r="A4" s="1241"/>
      <c r="B4" s="1241"/>
      <c r="C4" s="1241"/>
      <c r="D4" s="1241"/>
      <c r="E4" s="1241"/>
      <c r="F4" s="1241"/>
      <c r="G4" s="1241"/>
      <c r="H4" s="1241"/>
      <c r="I4" s="1241"/>
      <c r="J4" s="1241"/>
      <c r="K4" s="1241"/>
      <c r="L4" s="1241"/>
      <c r="M4" s="1241"/>
    </row>
    <row r="5" spans="1:13" s="807" customFormat="1" ht="39" customHeight="1" x14ac:dyDescent="0.15">
      <c r="A5" s="1241" t="s">
        <v>1154</v>
      </c>
      <c r="B5" s="1241"/>
      <c r="C5" s="1241"/>
      <c r="D5" s="1241"/>
      <c r="E5" s="1241"/>
      <c r="F5" s="1241"/>
      <c r="G5" s="1241"/>
      <c r="H5" s="1241"/>
      <c r="I5" s="1241"/>
      <c r="J5" s="1241"/>
      <c r="K5" s="1241"/>
      <c r="L5" s="1241"/>
      <c r="M5" s="1241"/>
    </row>
    <row r="6" spans="1:13" ht="39" customHeight="1" x14ac:dyDescent="0.15">
      <c r="A6" s="1241" t="s">
        <v>1155</v>
      </c>
      <c r="B6" s="1241"/>
      <c r="C6" s="1241"/>
      <c r="D6" s="1241"/>
      <c r="E6" s="1241"/>
      <c r="F6" s="1241"/>
      <c r="G6" s="1241"/>
      <c r="H6" s="1241"/>
      <c r="I6" s="1241"/>
      <c r="J6" s="1241"/>
      <c r="K6" s="1241"/>
      <c r="L6" s="1241"/>
      <c r="M6" s="1241"/>
    </row>
    <row r="7" spans="1:13" s="807" customFormat="1" ht="22.5" customHeight="1" x14ac:dyDescent="0.15">
      <c r="A7" s="808" t="s">
        <v>1156</v>
      </c>
      <c r="B7" s="809"/>
      <c r="C7" s="809"/>
      <c r="D7" s="809"/>
      <c r="E7" s="809"/>
      <c r="F7" s="809"/>
      <c r="G7" s="809"/>
      <c r="H7" s="809"/>
      <c r="I7" s="809"/>
      <c r="J7" s="809"/>
      <c r="K7" s="809"/>
      <c r="L7" s="809"/>
      <c r="M7" s="809"/>
    </row>
    <row r="8" spans="1:13" ht="110.1" customHeight="1" x14ac:dyDescent="0.15">
      <c r="A8" s="810" t="s">
        <v>1157</v>
      </c>
      <c r="B8" s="811" t="s">
        <v>1156</v>
      </c>
      <c r="C8" s="812" t="s">
        <v>1158</v>
      </c>
      <c r="D8" s="813" t="s">
        <v>1159</v>
      </c>
      <c r="E8" s="813" t="s">
        <v>1160</v>
      </c>
      <c r="F8" s="814" t="s">
        <v>1161</v>
      </c>
      <c r="G8" s="814" t="s">
        <v>1162</v>
      </c>
      <c r="H8" s="814" t="s">
        <v>1163</v>
      </c>
      <c r="I8" s="814" t="s">
        <v>1164</v>
      </c>
      <c r="J8" s="814" t="s">
        <v>1165</v>
      </c>
      <c r="K8" s="814" t="s">
        <v>1166</v>
      </c>
      <c r="L8" s="814" t="s">
        <v>130</v>
      </c>
      <c r="M8" s="815" t="s">
        <v>228</v>
      </c>
    </row>
    <row r="9" spans="1:13" s="807" customFormat="1" ht="82.5" customHeight="1" x14ac:dyDescent="0.15">
      <c r="A9" s="816">
        <v>1</v>
      </c>
      <c r="B9" s="817" t="s">
        <v>240</v>
      </c>
      <c r="C9" s="818" t="s">
        <v>1167</v>
      </c>
      <c r="D9" s="819" t="s">
        <v>1167</v>
      </c>
      <c r="E9" s="819" t="s">
        <v>1168</v>
      </c>
      <c r="F9" s="819" t="s">
        <v>1168</v>
      </c>
      <c r="G9" s="820" t="s">
        <v>1509</v>
      </c>
      <c r="H9" s="819" t="s">
        <v>1168</v>
      </c>
      <c r="I9" s="819" t="s">
        <v>1168</v>
      </c>
      <c r="J9" s="819" t="s">
        <v>1168</v>
      </c>
      <c r="K9" s="819" t="s">
        <v>1168</v>
      </c>
      <c r="L9" s="819" t="s">
        <v>1168</v>
      </c>
      <c r="M9" s="821"/>
    </row>
    <row r="10" spans="1:13" s="807" customFormat="1" ht="45" customHeight="1" x14ac:dyDescent="0.15">
      <c r="A10" s="822">
        <v>2</v>
      </c>
      <c r="B10" s="823" t="s">
        <v>1169</v>
      </c>
      <c r="C10" s="824" t="s">
        <v>1167</v>
      </c>
      <c r="D10" s="825" t="s">
        <v>1167</v>
      </c>
      <c r="E10" s="825" t="s">
        <v>1168</v>
      </c>
      <c r="F10" s="825" t="s">
        <v>1168</v>
      </c>
      <c r="G10" s="826" t="s">
        <v>1170</v>
      </c>
      <c r="H10" s="825" t="s">
        <v>1168</v>
      </c>
      <c r="I10" s="825" t="s">
        <v>1168</v>
      </c>
      <c r="J10" s="825" t="s">
        <v>1168</v>
      </c>
      <c r="K10" s="825" t="s">
        <v>1168</v>
      </c>
      <c r="L10" s="825" t="s">
        <v>1168</v>
      </c>
      <c r="M10" s="827"/>
    </row>
    <row r="11" spans="1:13" s="807" customFormat="1" ht="45" customHeight="1" x14ac:dyDescent="0.15">
      <c r="A11" s="816">
        <v>3</v>
      </c>
      <c r="B11" s="823" t="s">
        <v>1171</v>
      </c>
      <c r="C11" s="824" t="s">
        <v>144</v>
      </c>
      <c r="D11" s="825" t="s">
        <v>144</v>
      </c>
      <c r="E11" s="825" t="s">
        <v>695</v>
      </c>
      <c r="F11" s="825" t="s">
        <v>695</v>
      </c>
      <c r="G11" s="826" t="s">
        <v>1172</v>
      </c>
      <c r="H11" s="825" t="s">
        <v>695</v>
      </c>
      <c r="I11" s="825" t="s">
        <v>695</v>
      </c>
      <c r="J11" s="825" t="s">
        <v>695</v>
      </c>
      <c r="K11" s="825" t="s">
        <v>695</v>
      </c>
      <c r="L11" s="825" t="s">
        <v>695</v>
      </c>
      <c r="M11" s="828"/>
    </row>
    <row r="12" spans="1:13" s="807" customFormat="1" ht="45" customHeight="1" x14ac:dyDescent="0.15">
      <c r="A12" s="829">
        <v>4</v>
      </c>
      <c r="B12" s="830" t="s">
        <v>1173</v>
      </c>
      <c r="C12" s="831" t="s">
        <v>144</v>
      </c>
      <c r="D12" s="832" t="s">
        <v>1167</v>
      </c>
      <c r="E12" s="832" t="s">
        <v>1168</v>
      </c>
      <c r="F12" s="832" t="s">
        <v>1168</v>
      </c>
      <c r="G12" s="833" t="s">
        <v>1174</v>
      </c>
      <c r="H12" s="832" t="s">
        <v>1168</v>
      </c>
      <c r="I12" s="832" t="s">
        <v>1168</v>
      </c>
      <c r="J12" s="832" t="s">
        <v>1168</v>
      </c>
      <c r="K12" s="832" t="s">
        <v>1168</v>
      </c>
      <c r="L12" s="832" t="s">
        <v>1168</v>
      </c>
      <c r="M12" s="834"/>
    </row>
    <row r="13" spans="1:13" s="807" customFormat="1" ht="18" customHeight="1" x14ac:dyDescent="0.15">
      <c r="A13" s="835"/>
      <c r="B13" s="836"/>
      <c r="C13" s="837"/>
      <c r="D13" s="838"/>
      <c r="E13" s="838"/>
      <c r="F13" s="838"/>
      <c r="G13" s="835"/>
      <c r="H13" s="838"/>
      <c r="I13" s="838"/>
      <c r="J13" s="838"/>
      <c r="K13" s="838"/>
      <c r="L13" s="838"/>
      <c r="M13" s="838"/>
    </row>
    <row r="14" spans="1:13" ht="22.5" customHeight="1" x14ac:dyDescent="0.15">
      <c r="A14" s="808" t="s">
        <v>1175</v>
      </c>
      <c r="B14" s="839"/>
      <c r="C14" s="839"/>
      <c r="D14" s="839"/>
      <c r="E14" s="839"/>
      <c r="F14" s="839"/>
      <c r="G14" s="839"/>
      <c r="H14" s="839"/>
      <c r="I14" s="839"/>
      <c r="J14" s="839"/>
      <c r="K14" s="839"/>
      <c r="L14" s="839"/>
      <c r="M14" s="839"/>
    </row>
    <row r="15" spans="1:13" ht="110.1" customHeight="1" x14ac:dyDescent="0.15">
      <c r="A15" s="840" t="s">
        <v>1176</v>
      </c>
      <c r="B15" s="841" t="s">
        <v>1177</v>
      </c>
      <c r="C15" s="842" t="s">
        <v>1158</v>
      </c>
      <c r="D15" s="843" t="s">
        <v>1159</v>
      </c>
      <c r="E15" s="843" t="s">
        <v>1160</v>
      </c>
      <c r="F15" s="844" t="s">
        <v>1161</v>
      </c>
      <c r="G15" s="844" t="s">
        <v>1178</v>
      </c>
      <c r="H15" s="844" t="s">
        <v>1163</v>
      </c>
      <c r="I15" s="844" t="s">
        <v>1164</v>
      </c>
      <c r="J15" s="844" t="s">
        <v>1165</v>
      </c>
      <c r="K15" s="844" t="s">
        <v>1166</v>
      </c>
      <c r="L15" s="844" t="s">
        <v>130</v>
      </c>
      <c r="M15" s="845" t="s">
        <v>228</v>
      </c>
    </row>
    <row r="16" spans="1:13" ht="27" customHeight="1" x14ac:dyDescent="0.15">
      <c r="A16" s="846">
        <v>1</v>
      </c>
      <c r="B16" s="847" t="s">
        <v>1179</v>
      </c>
      <c r="C16" s="848" t="s">
        <v>1180</v>
      </c>
      <c r="D16" s="849" t="s">
        <v>1180</v>
      </c>
      <c r="E16" s="849" t="s">
        <v>1180</v>
      </c>
      <c r="F16" s="849" t="s">
        <v>1180</v>
      </c>
      <c r="G16" s="850" t="s">
        <v>1181</v>
      </c>
      <c r="H16" s="849" t="s">
        <v>1182</v>
      </c>
      <c r="I16" s="849" t="s">
        <v>1182</v>
      </c>
      <c r="J16" s="849" t="s">
        <v>1182</v>
      </c>
      <c r="K16" s="849" t="s">
        <v>1182</v>
      </c>
      <c r="L16" s="849" t="s">
        <v>1180</v>
      </c>
      <c r="M16" s="851" t="s">
        <v>1183</v>
      </c>
    </row>
    <row r="17" spans="1:13" ht="83.25" customHeight="1" x14ac:dyDescent="0.15">
      <c r="A17" s="852">
        <v>2</v>
      </c>
      <c r="B17" s="853" t="s">
        <v>1184</v>
      </c>
      <c r="C17" s="854" t="s">
        <v>1180</v>
      </c>
      <c r="D17" s="855" t="s">
        <v>1180</v>
      </c>
      <c r="E17" s="855" t="s">
        <v>1180</v>
      </c>
      <c r="F17" s="855" t="s">
        <v>1180</v>
      </c>
      <c r="G17" s="856" t="s">
        <v>1185</v>
      </c>
      <c r="H17" s="855" t="s">
        <v>1180</v>
      </c>
      <c r="I17" s="855" t="s">
        <v>1182</v>
      </c>
      <c r="J17" s="855" t="s">
        <v>1182</v>
      </c>
      <c r="K17" s="855" t="s">
        <v>1182</v>
      </c>
      <c r="L17" s="857" t="s">
        <v>1186</v>
      </c>
      <c r="M17" s="858" t="s">
        <v>1187</v>
      </c>
    </row>
    <row r="18" spans="1:13" ht="104.25" customHeight="1" x14ac:dyDescent="0.15">
      <c r="A18" s="846">
        <v>3</v>
      </c>
      <c r="B18" s="853" t="s">
        <v>1188</v>
      </c>
      <c r="C18" s="854" t="s">
        <v>1180</v>
      </c>
      <c r="D18" s="855" t="s">
        <v>1180</v>
      </c>
      <c r="E18" s="855" t="s">
        <v>1180</v>
      </c>
      <c r="F18" s="855" t="s">
        <v>1180</v>
      </c>
      <c r="G18" s="856" t="s">
        <v>1189</v>
      </c>
      <c r="H18" s="855" t="s">
        <v>1182</v>
      </c>
      <c r="I18" s="855" t="s">
        <v>1182</v>
      </c>
      <c r="J18" s="855" t="s">
        <v>1180</v>
      </c>
      <c r="K18" s="855" t="s">
        <v>1180</v>
      </c>
      <c r="L18" s="855" t="s">
        <v>1180</v>
      </c>
      <c r="M18" s="858"/>
    </row>
    <row r="19" spans="1:13" ht="42.75" customHeight="1" x14ac:dyDescent="0.15">
      <c r="A19" s="852">
        <v>4</v>
      </c>
      <c r="B19" s="853" t="s">
        <v>1190</v>
      </c>
      <c r="C19" s="854" t="s">
        <v>1180</v>
      </c>
      <c r="D19" s="855" t="s">
        <v>1180</v>
      </c>
      <c r="E19" s="855" t="s">
        <v>1180</v>
      </c>
      <c r="F19" s="855" t="s">
        <v>1182</v>
      </c>
      <c r="G19" s="856" t="s">
        <v>1191</v>
      </c>
      <c r="H19" s="855" t="s">
        <v>1182</v>
      </c>
      <c r="I19" s="855" t="s">
        <v>1182</v>
      </c>
      <c r="J19" s="855" t="s">
        <v>1182</v>
      </c>
      <c r="K19" s="855" t="s">
        <v>1180</v>
      </c>
      <c r="L19" s="855" t="s">
        <v>1180</v>
      </c>
      <c r="M19" s="859"/>
    </row>
    <row r="20" spans="1:13" ht="27" customHeight="1" x14ac:dyDescent="0.15">
      <c r="A20" s="846">
        <v>5</v>
      </c>
      <c r="B20" s="853" t="s">
        <v>1192</v>
      </c>
      <c r="C20" s="854" t="s">
        <v>1180</v>
      </c>
      <c r="D20" s="855" t="s">
        <v>1180</v>
      </c>
      <c r="E20" s="855" t="s">
        <v>1182</v>
      </c>
      <c r="F20" s="855" t="s">
        <v>1182</v>
      </c>
      <c r="G20" s="856" t="s">
        <v>1193</v>
      </c>
      <c r="H20" s="855" t="s">
        <v>1182</v>
      </c>
      <c r="I20" s="855" t="s">
        <v>1182</v>
      </c>
      <c r="J20" s="855" t="s">
        <v>1182</v>
      </c>
      <c r="K20" s="855" t="s">
        <v>1182</v>
      </c>
      <c r="L20" s="855" t="s">
        <v>1182</v>
      </c>
      <c r="M20" s="859"/>
    </row>
    <row r="21" spans="1:13" ht="41.25" customHeight="1" x14ac:dyDescent="0.15">
      <c r="A21" s="1242">
        <v>6</v>
      </c>
      <c r="B21" s="860" t="s">
        <v>1194</v>
      </c>
      <c r="C21" s="861" t="s">
        <v>1167</v>
      </c>
      <c r="D21" s="862" t="s">
        <v>1167</v>
      </c>
      <c r="E21" s="862" t="s">
        <v>1167</v>
      </c>
      <c r="F21" s="862" t="s">
        <v>1167</v>
      </c>
      <c r="G21" s="856" t="s">
        <v>1195</v>
      </c>
      <c r="H21" s="862" t="s">
        <v>1168</v>
      </c>
      <c r="I21" s="862" t="s">
        <v>1168</v>
      </c>
      <c r="J21" s="862" t="s">
        <v>1168</v>
      </c>
      <c r="K21" s="862" t="s">
        <v>1168</v>
      </c>
      <c r="L21" s="862" t="s">
        <v>1168</v>
      </c>
      <c r="M21" s="863"/>
    </row>
    <row r="22" spans="1:13" ht="41.25" customHeight="1" x14ac:dyDescent="0.15">
      <c r="A22" s="1243"/>
      <c r="B22" s="860" t="s">
        <v>1196</v>
      </c>
      <c r="C22" s="861" t="s">
        <v>1197</v>
      </c>
      <c r="D22" s="862" t="s">
        <v>1197</v>
      </c>
      <c r="E22" s="862" t="s">
        <v>1197</v>
      </c>
      <c r="F22" s="862" t="s">
        <v>1197</v>
      </c>
      <c r="G22" s="856" t="s">
        <v>1198</v>
      </c>
      <c r="H22" s="862" t="s">
        <v>1199</v>
      </c>
      <c r="I22" s="862" t="s">
        <v>1199</v>
      </c>
      <c r="J22" s="862" t="s">
        <v>1199</v>
      </c>
      <c r="K22" s="862" t="s">
        <v>1199</v>
      </c>
      <c r="L22" s="862" t="s">
        <v>1199</v>
      </c>
      <c r="M22" s="864" t="s">
        <v>1200</v>
      </c>
    </row>
    <row r="23" spans="1:13" s="805" customFormat="1" ht="34.5" customHeight="1" x14ac:dyDescent="0.15">
      <c r="A23" s="816">
        <v>7</v>
      </c>
      <c r="B23" s="865" t="s">
        <v>1201</v>
      </c>
      <c r="C23" s="866" t="s">
        <v>1197</v>
      </c>
      <c r="D23" s="867" t="s">
        <v>1197</v>
      </c>
      <c r="E23" s="867" t="s">
        <v>1197</v>
      </c>
      <c r="F23" s="867" t="s">
        <v>1197</v>
      </c>
      <c r="G23" s="826" t="s">
        <v>1202</v>
      </c>
      <c r="H23" s="867" t="s">
        <v>1199</v>
      </c>
      <c r="I23" s="867" t="s">
        <v>1199</v>
      </c>
      <c r="J23" s="867" t="s">
        <v>1199</v>
      </c>
      <c r="K23" s="867" t="s">
        <v>1199</v>
      </c>
      <c r="L23" s="867" t="s">
        <v>1199</v>
      </c>
      <c r="M23" s="868" t="s">
        <v>1203</v>
      </c>
    </row>
    <row r="24" spans="1:13" ht="39.950000000000003" customHeight="1" x14ac:dyDescent="0.15">
      <c r="A24" s="852">
        <v>8</v>
      </c>
      <c r="B24" s="860" t="s">
        <v>1204</v>
      </c>
      <c r="C24" s="861" t="s">
        <v>1167</v>
      </c>
      <c r="D24" s="862" t="s">
        <v>1167</v>
      </c>
      <c r="E24" s="862" t="s">
        <v>1167</v>
      </c>
      <c r="F24" s="869" t="s">
        <v>1205</v>
      </c>
      <c r="G24" s="856" t="s">
        <v>1206</v>
      </c>
      <c r="H24" s="862" t="s">
        <v>1168</v>
      </c>
      <c r="I24" s="862" t="s">
        <v>1168</v>
      </c>
      <c r="J24" s="862" t="s">
        <v>1168</v>
      </c>
      <c r="K24" s="862" t="s">
        <v>1168</v>
      </c>
      <c r="L24" s="862" t="s">
        <v>1167</v>
      </c>
      <c r="M24" s="863"/>
    </row>
    <row r="25" spans="1:13" ht="39.950000000000003" customHeight="1" x14ac:dyDescent="0.15">
      <c r="A25" s="846">
        <v>9</v>
      </c>
      <c r="B25" s="860" t="s">
        <v>1207</v>
      </c>
      <c r="C25" s="861" t="s">
        <v>1167</v>
      </c>
      <c r="D25" s="862" t="s">
        <v>1167</v>
      </c>
      <c r="E25" s="862" t="s">
        <v>1167</v>
      </c>
      <c r="F25" s="869" t="s">
        <v>1205</v>
      </c>
      <c r="G25" s="856" t="s">
        <v>1208</v>
      </c>
      <c r="H25" s="862" t="s">
        <v>1168</v>
      </c>
      <c r="I25" s="862" t="s">
        <v>1167</v>
      </c>
      <c r="J25" s="862" t="s">
        <v>1168</v>
      </c>
      <c r="K25" s="862" t="s">
        <v>1168</v>
      </c>
      <c r="L25" s="862" t="s">
        <v>1167</v>
      </c>
      <c r="M25" s="863"/>
    </row>
    <row r="26" spans="1:13" ht="36" customHeight="1" x14ac:dyDescent="0.15">
      <c r="A26" s="1242">
        <v>10</v>
      </c>
      <c r="B26" s="860" t="s">
        <v>1209</v>
      </c>
      <c r="C26" s="861" t="s">
        <v>1167</v>
      </c>
      <c r="D26" s="862" t="s">
        <v>1167</v>
      </c>
      <c r="E26" s="862" t="s">
        <v>1168</v>
      </c>
      <c r="F26" s="862" t="s">
        <v>1167</v>
      </c>
      <c r="G26" s="1245" t="s">
        <v>1210</v>
      </c>
      <c r="H26" s="862" t="s">
        <v>1168</v>
      </c>
      <c r="I26" s="862" t="s">
        <v>1168</v>
      </c>
      <c r="J26" s="862" t="s">
        <v>1168</v>
      </c>
      <c r="K26" s="862" t="s">
        <v>1168</v>
      </c>
      <c r="L26" s="862" t="s">
        <v>1168</v>
      </c>
      <c r="M26" s="870" t="s">
        <v>1211</v>
      </c>
    </row>
    <row r="27" spans="1:13" ht="36.75" customHeight="1" x14ac:dyDescent="0.15">
      <c r="A27" s="1244"/>
      <c r="B27" s="860" t="s">
        <v>1212</v>
      </c>
      <c r="C27" s="861" t="s">
        <v>1167</v>
      </c>
      <c r="D27" s="862" t="s">
        <v>1167</v>
      </c>
      <c r="E27" s="862" t="s">
        <v>1168</v>
      </c>
      <c r="F27" s="862" t="s">
        <v>1167</v>
      </c>
      <c r="G27" s="1246"/>
      <c r="H27" s="862" t="s">
        <v>1213</v>
      </c>
      <c r="I27" s="862" t="s">
        <v>1213</v>
      </c>
      <c r="J27" s="862" t="s">
        <v>1213</v>
      </c>
      <c r="K27" s="862" t="s">
        <v>1213</v>
      </c>
      <c r="L27" s="862" t="s">
        <v>1213</v>
      </c>
      <c r="M27" s="870" t="s">
        <v>1214</v>
      </c>
    </row>
    <row r="28" spans="1:13" ht="27" customHeight="1" x14ac:dyDescent="0.15">
      <c r="A28" s="1243"/>
      <c r="B28" s="860" t="s">
        <v>1215</v>
      </c>
      <c r="C28" s="861" t="s">
        <v>1197</v>
      </c>
      <c r="D28" s="862" t="s">
        <v>1197</v>
      </c>
      <c r="E28" s="862" t="s">
        <v>1199</v>
      </c>
      <c r="F28" s="862" t="s">
        <v>1213</v>
      </c>
      <c r="G28" s="1247"/>
      <c r="H28" s="862" t="s">
        <v>1199</v>
      </c>
      <c r="I28" s="862" t="s">
        <v>1199</v>
      </c>
      <c r="J28" s="862" t="s">
        <v>1199</v>
      </c>
      <c r="K28" s="862" t="s">
        <v>1199</v>
      </c>
      <c r="L28" s="862" t="s">
        <v>1199</v>
      </c>
      <c r="M28" s="870"/>
    </row>
    <row r="29" spans="1:13" ht="27" customHeight="1" x14ac:dyDescent="0.15">
      <c r="A29" s="1251">
        <v>11</v>
      </c>
      <c r="B29" s="860" t="s">
        <v>1216</v>
      </c>
      <c r="C29" s="861" t="s">
        <v>1217</v>
      </c>
      <c r="D29" s="862" t="s">
        <v>1217</v>
      </c>
      <c r="E29" s="862" t="s">
        <v>1217</v>
      </c>
      <c r="F29" s="862" t="s">
        <v>1217</v>
      </c>
      <c r="G29" s="1253" t="s">
        <v>1218</v>
      </c>
      <c r="H29" s="862" t="s">
        <v>1213</v>
      </c>
      <c r="I29" s="862" t="s">
        <v>1213</v>
      </c>
      <c r="J29" s="862" t="s">
        <v>1213</v>
      </c>
      <c r="K29" s="862" t="s">
        <v>1213</v>
      </c>
      <c r="L29" s="862" t="s">
        <v>1217</v>
      </c>
      <c r="M29" s="863"/>
    </row>
    <row r="30" spans="1:13" ht="27" customHeight="1" x14ac:dyDescent="0.15">
      <c r="A30" s="1252"/>
      <c r="B30" s="860" t="s">
        <v>1219</v>
      </c>
      <c r="C30" s="861" t="s">
        <v>1217</v>
      </c>
      <c r="D30" s="862" t="s">
        <v>1217</v>
      </c>
      <c r="E30" s="862" t="s">
        <v>1213</v>
      </c>
      <c r="F30" s="862" t="s">
        <v>1213</v>
      </c>
      <c r="G30" s="1254"/>
      <c r="H30" s="862" t="s">
        <v>1213</v>
      </c>
      <c r="I30" s="862" t="s">
        <v>1213</v>
      </c>
      <c r="J30" s="862" t="s">
        <v>1213</v>
      </c>
      <c r="K30" s="862" t="s">
        <v>1213</v>
      </c>
      <c r="L30" s="862" t="s">
        <v>1213</v>
      </c>
      <c r="M30" s="863"/>
    </row>
    <row r="31" spans="1:13" ht="39.950000000000003" customHeight="1" x14ac:dyDescent="0.15">
      <c r="A31" s="852">
        <v>12</v>
      </c>
      <c r="B31" s="860" t="s">
        <v>1220</v>
      </c>
      <c r="C31" s="861" t="s">
        <v>1217</v>
      </c>
      <c r="D31" s="862" t="s">
        <v>1217</v>
      </c>
      <c r="E31" s="862" t="s">
        <v>1213</v>
      </c>
      <c r="F31" s="862" t="s">
        <v>1213</v>
      </c>
      <c r="G31" s="856" t="s">
        <v>1221</v>
      </c>
      <c r="H31" s="862" t="s">
        <v>1213</v>
      </c>
      <c r="I31" s="862" t="s">
        <v>1213</v>
      </c>
      <c r="J31" s="862" t="s">
        <v>1213</v>
      </c>
      <c r="K31" s="862" t="s">
        <v>1213</v>
      </c>
      <c r="L31" s="862" t="s">
        <v>1213</v>
      </c>
      <c r="M31" s="863"/>
    </row>
    <row r="32" spans="1:13" ht="39.950000000000003" customHeight="1" x14ac:dyDescent="0.15">
      <c r="A32" s="852">
        <v>13</v>
      </c>
      <c r="B32" s="860" t="s">
        <v>1222</v>
      </c>
      <c r="C32" s="861" t="s">
        <v>1217</v>
      </c>
      <c r="D32" s="862" t="s">
        <v>1217</v>
      </c>
      <c r="E32" s="862" t="s">
        <v>1217</v>
      </c>
      <c r="F32" s="862" t="s">
        <v>1217</v>
      </c>
      <c r="G32" s="856" t="s">
        <v>20</v>
      </c>
      <c r="H32" s="862" t="s">
        <v>1213</v>
      </c>
      <c r="I32" s="862" t="s">
        <v>1213</v>
      </c>
      <c r="J32" s="862" t="s">
        <v>1213</v>
      </c>
      <c r="K32" s="862" t="s">
        <v>1213</v>
      </c>
      <c r="L32" s="869" t="s">
        <v>1223</v>
      </c>
      <c r="M32" s="864" t="s">
        <v>1224</v>
      </c>
    </row>
    <row r="33" spans="1:13" ht="27" customHeight="1" x14ac:dyDescent="0.15">
      <c r="A33" s="852">
        <v>14</v>
      </c>
      <c r="B33" s="860" t="s">
        <v>1225</v>
      </c>
      <c r="C33" s="861" t="s">
        <v>1217</v>
      </c>
      <c r="D33" s="862" t="s">
        <v>1217</v>
      </c>
      <c r="E33" s="862" t="s">
        <v>1213</v>
      </c>
      <c r="F33" s="862" t="s">
        <v>1213</v>
      </c>
      <c r="G33" s="856" t="s">
        <v>1226</v>
      </c>
      <c r="H33" s="862" t="s">
        <v>1213</v>
      </c>
      <c r="I33" s="862" t="s">
        <v>1213</v>
      </c>
      <c r="J33" s="862" t="s">
        <v>1213</v>
      </c>
      <c r="K33" s="862" t="s">
        <v>1213</v>
      </c>
      <c r="L33" s="862" t="s">
        <v>1213</v>
      </c>
      <c r="M33" s="863"/>
    </row>
    <row r="34" spans="1:13" ht="27" customHeight="1" x14ac:dyDescent="0.15">
      <c r="A34" s="852">
        <v>15</v>
      </c>
      <c r="B34" s="860" t="s">
        <v>1227</v>
      </c>
      <c r="C34" s="861" t="s">
        <v>1217</v>
      </c>
      <c r="D34" s="862" t="s">
        <v>1217</v>
      </c>
      <c r="E34" s="862" t="s">
        <v>1213</v>
      </c>
      <c r="F34" s="862" t="s">
        <v>1213</v>
      </c>
      <c r="G34" s="856" t="s">
        <v>1228</v>
      </c>
      <c r="H34" s="862" t="s">
        <v>1213</v>
      </c>
      <c r="I34" s="862" t="s">
        <v>1213</v>
      </c>
      <c r="J34" s="862" t="s">
        <v>1213</v>
      </c>
      <c r="K34" s="862" t="s">
        <v>1213</v>
      </c>
      <c r="L34" s="862" t="s">
        <v>1213</v>
      </c>
      <c r="M34" s="863"/>
    </row>
    <row r="35" spans="1:13" ht="27" customHeight="1" x14ac:dyDescent="0.15">
      <c r="A35" s="852">
        <v>16</v>
      </c>
      <c r="B35" s="860" t="s">
        <v>1229</v>
      </c>
      <c r="C35" s="861" t="s">
        <v>1217</v>
      </c>
      <c r="D35" s="862" t="s">
        <v>1217</v>
      </c>
      <c r="E35" s="862" t="s">
        <v>1217</v>
      </c>
      <c r="F35" s="862" t="s">
        <v>1217</v>
      </c>
      <c r="G35" s="856" t="s">
        <v>1230</v>
      </c>
      <c r="H35" s="862" t="s">
        <v>1213</v>
      </c>
      <c r="I35" s="862" t="s">
        <v>1213</v>
      </c>
      <c r="J35" s="862" t="s">
        <v>1213</v>
      </c>
      <c r="K35" s="862" t="s">
        <v>1213</v>
      </c>
      <c r="L35" s="862" t="s">
        <v>1217</v>
      </c>
      <c r="M35" s="864" t="s">
        <v>1231</v>
      </c>
    </row>
    <row r="36" spans="1:13" ht="27" customHeight="1" x14ac:dyDescent="0.15">
      <c r="A36" s="852">
        <v>17</v>
      </c>
      <c r="B36" s="870" t="s">
        <v>1232</v>
      </c>
      <c r="C36" s="861" t="s">
        <v>1217</v>
      </c>
      <c r="D36" s="862" t="s">
        <v>1217</v>
      </c>
      <c r="E36" s="862" t="s">
        <v>1213</v>
      </c>
      <c r="F36" s="862" t="s">
        <v>1213</v>
      </c>
      <c r="G36" s="856" t="s">
        <v>1233</v>
      </c>
      <c r="H36" s="862" t="s">
        <v>1213</v>
      </c>
      <c r="I36" s="862" t="s">
        <v>1213</v>
      </c>
      <c r="J36" s="862" t="s">
        <v>1213</v>
      </c>
      <c r="K36" s="862" t="s">
        <v>1213</v>
      </c>
      <c r="L36" s="862" t="s">
        <v>1213</v>
      </c>
      <c r="M36" s="863"/>
    </row>
    <row r="37" spans="1:13" ht="27" customHeight="1" x14ac:dyDescent="0.15">
      <c r="A37" s="1244">
        <v>18</v>
      </c>
      <c r="B37" s="871" t="s">
        <v>1234</v>
      </c>
      <c r="C37" s="872" t="s">
        <v>1167</v>
      </c>
      <c r="D37" s="873" t="s">
        <v>1167</v>
      </c>
      <c r="E37" s="873" t="s">
        <v>1168</v>
      </c>
      <c r="F37" s="873" t="s">
        <v>1168</v>
      </c>
      <c r="G37" s="1246" t="s">
        <v>1235</v>
      </c>
      <c r="H37" s="873" t="s">
        <v>1168</v>
      </c>
      <c r="I37" s="873" t="s">
        <v>1168</v>
      </c>
      <c r="J37" s="873" t="s">
        <v>1168</v>
      </c>
      <c r="K37" s="873" t="s">
        <v>1168</v>
      </c>
      <c r="L37" s="873" t="s">
        <v>1168</v>
      </c>
      <c r="M37" s="871"/>
    </row>
    <row r="38" spans="1:13" ht="27" customHeight="1" x14ac:dyDescent="0.15">
      <c r="A38" s="1244"/>
      <c r="B38" s="870" t="s">
        <v>1236</v>
      </c>
      <c r="C38" s="861" t="s">
        <v>1167</v>
      </c>
      <c r="D38" s="862" t="s">
        <v>1167</v>
      </c>
      <c r="E38" s="862" t="s">
        <v>1168</v>
      </c>
      <c r="F38" s="862" t="s">
        <v>1168</v>
      </c>
      <c r="G38" s="1247"/>
      <c r="H38" s="862" t="s">
        <v>1168</v>
      </c>
      <c r="I38" s="862" t="s">
        <v>1168</v>
      </c>
      <c r="J38" s="862" t="s">
        <v>1168</v>
      </c>
      <c r="K38" s="862" t="s">
        <v>1168</v>
      </c>
      <c r="L38" s="862" t="s">
        <v>1168</v>
      </c>
      <c r="M38" s="870"/>
    </row>
    <row r="39" spans="1:13" ht="120" customHeight="1" x14ac:dyDescent="0.15">
      <c r="A39" s="852">
        <v>19</v>
      </c>
      <c r="B39" s="874" t="s">
        <v>1237</v>
      </c>
      <c r="C39" s="846" t="s">
        <v>1167</v>
      </c>
      <c r="D39" s="873" t="s">
        <v>1167</v>
      </c>
      <c r="E39" s="873" t="s">
        <v>1167</v>
      </c>
      <c r="F39" s="875" t="s">
        <v>1238</v>
      </c>
      <c r="G39" s="876" t="s">
        <v>1239</v>
      </c>
      <c r="H39" s="873" t="s">
        <v>1168</v>
      </c>
      <c r="I39" s="873" t="s">
        <v>1168</v>
      </c>
      <c r="J39" s="873" t="s">
        <v>1168</v>
      </c>
      <c r="K39" s="873" t="s">
        <v>1168</v>
      </c>
      <c r="L39" s="873" t="s">
        <v>1167</v>
      </c>
      <c r="M39" s="871" t="s">
        <v>1240</v>
      </c>
    </row>
    <row r="40" spans="1:13" ht="45" customHeight="1" x14ac:dyDescent="0.15">
      <c r="A40" s="1242">
        <v>20</v>
      </c>
      <c r="B40" s="877" t="s">
        <v>1241</v>
      </c>
      <c r="C40" s="852" t="s">
        <v>1167</v>
      </c>
      <c r="D40" s="862" t="s">
        <v>1167</v>
      </c>
      <c r="E40" s="862" t="s">
        <v>1168</v>
      </c>
      <c r="F40" s="862" t="s">
        <v>1168</v>
      </c>
      <c r="G40" s="1245" t="s">
        <v>564</v>
      </c>
      <c r="H40" s="862" t="s">
        <v>1168</v>
      </c>
      <c r="I40" s="862" t="s">
        <v>1168</v>
      </c>
      <c r="J40" s="862" t="s">
        <v>1168</v>
      </c>
      <c r="K40" s="862" t="s">
        <v>1168</v>
      </c>
      <c r="L40" s="862" t="s">
        <v>1168</v>
      </c>
      <c r="M40" s="870" t="s">
        <v>1242</v>
      </c>
    </row>
    <row r="41" spans="1:13" ht="45" customHeight="1" x14ac:dyDescent="0.15">
      <c r="A41" s="1243"/>
      <c r="B41" s="877" t="s">
        <v>1243</v>
      </c>
      <c r="C41" s="852" t="s">
        <v>1197</v>
      </c>
      <c r="D41" s="862" t="s">
        <v>1197</v>
      </c>
      <c r="E41" s="862" t="s">
        <v>1199</v>
      </c>
      <c r="F41" s="862" t="s">
        <v>1199</v>
      </c>
      <c r="G41" s="1247"/>
      <c r="H41" s="862" t="s">
        <v>1199</v>
      </c>
      <c r="I41" s="862" t="s">
        <v>1199</v>
      </c>
      <c r="J41" s="862" t="s">
        <v>1199</v>
      </c>
      <c r="K41" s="862" t="s">
        <v>1199</v>
      </c>
      <c r="L41" s="862" t="s">
        <v>1199</v>
      </c>
      <c r="M41" s="870" t="s">
        <v>1242</v>
      </c>
    </row>
    <row r="42" spans="1:13" ht="27" customHeight="1" x14ac:dyDescent="0.15">
      <c r="A42" s="846">
        <v>21</v>
      </c>
      <c r="B42" s="874" t="s">
        <v>1244</v>
      </c>
      <c r="C42" s="846" t="s">
        <v>1167</v>
      </c>
      <c r="D42" s="873" t="s">
        <v>1167</v>
      </c>
      <c r="E42" s="873" t="s">
        <v>1167</v>
      </c>
      <c r="F42" s="873" t="s">
        <v>1167</v>
      </c>
      <c r="G42" s="876" t="s">
        <v>1245</v>
      </c>
      <c r="H42" s="873" t="s">
        <v>1168</v>
      </c>
      <c r="I42" s="873" t="s">
        <v>1167</v>
      </c>
      <c r="J42" s="873" t="s">
        <v>1168</v>
      </c>
      <c r="K42" s="873" t="s">
        <v>1168</v>
      </c>
      <c r="L42" s="873" t="s">
        <v>1167</v>
      </c>
      <c r="M42" s="871"/>
    </row>
    <row r="43" spans="1:13" ht="27" customHeight="1" x14ac:dyDescent="0.15">
      <c r="A43" s="852">
        <v>22</v>
      </c>
      <c r="B43" s="877" t="s">
        <v>1246</v>
      </c>
      <c r="C43" s="852" t="s">
        <v>1167</v>
      </c>
      <c r="D43" s="862" t="s">
        <v>1167</v>
      </c>
      <c r="E43" s="862" t="s">
        <v>1167</v>
      </c>
      <c r="F43" s="862" t="s">
        <v>1167</v>
      </c>
      <c r="G43" s="856" t="s">
        <v>1245</v>
      </c>
      <c r="H43" s="862" t="s">
        <v>1168</v>
      </c>
      <c r="I43" s="862" t="s">
        <v>1167</v>
      </c>
      <c r="J43" s="862" t="s">
        <v>1168</v>
      </c>
      <c r="K43" s="862" t="s">
        <v>1168</v>
      </c>
      <c r="L43" s="862" t="s">
        <v>1167</v>
      </c>
      <c r="M43" s="870"/>
    </row>
    <row r="44" spans="1:13" ht="51" customHeight="1" x14ac:dyDescent="0.15">
      <c r="A44" s="852">
        <v>23</v>
      </c>
      <c r="B44" s="877" t="s">
        <v>1247</v>
      </c>
      <c r="C44" s="852" t="s">
        <v>1167</v>
      </c>
      <c r="D44" s="862" t="s">
        <v>1167</v>
      </c>
      <c r="E44" s="862" t="s">
        <v>1168</v>
      </c>
      <c r="F44" s="862" t="s">
        <v>1168</v>
      </c>
      <c r="G44" s="856" t="s">
        <v>1248</v>
      </c>
      <c r="H44" s="862" t="s">
        <v>1168</v>
      </c>
      <c r="I44" s="862" t="s">
        <v>1168</v>
      </c>
      <c r="J44" s="862" t="s">
        <v>1168</v>
      </c>
      <c r="K44" s="862" t="s">
        <v>1168</v>
      </c>
      <c r="L44" s="862" t="s">
        <v>1167</v>
      </c>
      <c r="M44" s="870"/>
    </row>
    <row r="45" spans="1:13" ht="33" customHeight="1" x14ac:dyDescent="0.15">
      <c r="A45" s="852">
        <v>24</v>
      </c>
      <c r="B45" s="878" t="s">
        <v>1249</v>
      </c>
      <c r="C45" s="879" t="s">
        <v>1167</v>
      </c>
      <c r="D45" s="862" t="s">
        <v>1167</v>
      </c>
      <c r="E45" s="880" t="s">
        <v>1167</v>
      </c>
      <c r="F45" s="862" t="s">
        <v>1167</v>
      </c>
      <c r="G45" s="856" t="s">
        <v>1250</v>
      </c>
      <c r="H45" s="862" t="s">
        <v>1168</v>
      </c>
      <c r="I45" s="881" t="s">
        <v>1167</v>
      </c>
      <c r="J45" s="862" t="s">
        <v>1168</v>
      </c>
      <c r="K45" s="881" t="s">
        <v>1168</v>
      </c>
      <c r="L45" s="880" t="s">
        <v>1167</v>
      </c>
      <c r="M45" s="882"/>
    </row>
    <row r="46" spans="1:13" s="805" customFormat="1" ht="45" customHeight="1" x14ac:dyDescent="0.15">
      <c r="A46" s="883">
        <v>25</v>
      </c>
      <c r="B46" s="884" t="s">
        <v>1251</v>
      </c>
      <c r="C46" s="816" t="s">
        <v>1197</v>
      </c>
      <c r="D46" s="885" t="s">
        <v>1197</v>
      </c>
      <c r="E46" s="885" t="s">
        <v>1197</v>
      </c>
      <c r="F46" s="885" t="s">
        <v>1197</v>
      </c>
      <c r="G46" s="886" t="s">
        <v>1252</v>
      </c>
      <c r="H46" s="867" t="s">
        <v>1168</v>
      </c>
      <c r="I46" s="887" t="s">
        <v>1167</v>
      </c>
      <c r="J46" s="867" t="s">
        <v>1168</v>
      </c>
      <c r="K46" s="887" t="s">
        <v>1168</v>
      </c>
      <c r="L46" s="888" t="s">
        <v>1167</v>
      </c>
      <c r="M46" s="889"/>
    </row>
    <row r="47" spans="1:13" s="805" customFormat="1" ht="33" customHeight="1" x14ac:dyDescent="0.15">
      <c r="A47" s="883">
        <v>26</v>
      </c>
      <c r="B47" s="890" t="s">
        <v>1253</v>
      </c>
      <c r="C47" s="822" t="s">
        <v>1167</v>
      </c>
      <c r="D47" s="867" t="s">
        <v>1167</v>
      </c>
      <c r="E47" s="867" t="s">
        <v>1167</v>
      </c>
      <c r="F47" s="867" t="s">
        <v>1167</v>
      </c>
      <c r="G47" s="867" t="s">
        <v>1168</v>
      </c>
      <c r="H47" s="867" t="s">
        <v>1168</v>
      </c>
      <c r="I47" s="867" t="s">
        <v>1168</v>
      </c>
      <c r="J47" s="867" t="s">
        <v>1168</v>
      </c>
      <c r="K47" s="867" t="s">
        <v>1168</v>
      </c>
      <c r="L47" s="867" t="s">
        <v>1167</v>
      </c>
      <c r="M47" s="868" t="s">
        <v>1254</v>
      </c>
    </row>
    <row r="48" spans="1:13" s="805" customFormat="1" ht="33" customHeight="1" x14ac:dyDescent="0.15">
      <c r="A48" s="883">
        <v>27</v>
      </c>
      <c r="B48" s="891" t="s">
        <v>1255</v>
      </c>
      <c r="C48" s="892" t="s">
        <v>1167</v>
      </c>
      <c r="D48" s="825" t="s">
        <v>1167</v>
      </c>
      <c r="E48" s="825" t="s">
        <v>1168</v>
      </c>
      <c r="F48" s="825" t="s">
        <v>1168</v>
      </c>
      <c r="G48" s="867" t="s">
        <v>1168</v>
      </c>
      <c r="H48" s="825" t="s">
        <v>1168</v>
      </c>
      <c r="I48" s="825" t="s">
        <v>1168</v>
      </c>
      <c r="J48" s="825" t="s">
        <v>1168</v>
      </c>
      <c r="K48" s="825" t="s">
        <v>1168</v>
      </c>
      <c r="L48" s="825" t="s">
        <v>1168</v>
      </c>
      <c r="M48" s="893" t="s">
        <v>1256</v>
      </c>
    </row>
    <row r="49" spans="1:13" s="805" customFormat="1" ht="33" customHeight="1" x14ac:dyDescent="0.15">
      <c r="A49" s="883">
        <v>28</v>
      </c>
      <c r="B49" s="891" t="s">
        <v>1257</v>
      </c>
      <c r="C49" s="892" t="s">
        <v>1167</v>
      </c>
      <c r="D49" s="825" t="s">
        <v>1167</v>
      </c>
      <c r="E49" s="825" t="s">
        <v>1168</v>
      </c>
      <c r="F49" s="825" t="s">
        <v>1168</v>
      </c>
      <c r="G49" s="867" t="s">
        <v>1168</v>
      </c>
      <c r="H49" s="825" t="s">
        <v>1168</v>
      </c>
      <c r="I49" s="825" t="s">
        <v>1168</v>
      </c>
      <c r="J49" s="825" t="s">
        <v>1168</v>
      </c>
      <c r="K49" s="825" t="s">
        <v>1168</v>
      </c>
      <c r="L49" s="825" t="s">
        <v>1168</v>
      </c>
      <c r="M49" s="894"/>
    </row>
    <row r="50" spans="1:13" s="805" customFormat="1" ht="27" customHeight="1" x14ac:dyDescent="0.15">
      <c r="A50" s="883">
        <v>29</v>
      </c>
      <c r="B50" s="884" t="s">
        <v>1258</v>
      </c>
      <c r="C50" s="816" t="s">
        <v>1197</v>
      </c>
      <c r="D50" s="885" t="s">
        <v>1197</v>
      </c>
      <c r="E50" s="885" t="s">
        <v>1197</v>
      </c>
      <c r="F50" s="885" t="s">
        <v>1197</v>
      </c>
      <c r="G50" s="886" t="s">
        <v>467</v>
      </c>
      <c r="H50" s="885" t="s">
        <v>1167</v>
      </c>
      <c r="I50" s="885" t="s">
        <v>1199</v>
      </c>
      <c r="J50" s="885" t="s">
        <v>1199</v>
      </c>
      <c r="K50" s="885" t="s">
        <v>1199</v>
      </c>
      <c r="L50" s="885" t="s">
        <v>1167</v>
      </c>
      <c r="M50" s="889" t="s">
        <v>1259</v>
      </c>
    </row>
    <row r="51" spans="1:13" s="805" customFormat="1" ht="27" customHeight="1" x14ac:dyDescent="0.15">
      <c r="A51" s="883">
        <v>30</v>
      </c>
      <c r="B51" s="884" t="s">
        <v>1260</v>
      </c>
      <c r="C51" s="816" t="s">
        <v>1167</v>
      </c>
      <c r="D51" s="885" t="s">
        <v>1167</v>
      </c>
      <c r="E51" s="885" t="s">
        <v>1167</v>
      </c>
      <c r="F51" s="885" t="s">
        <v>1167</v>
      </c>
      <c r="G51" s="886" t="s">
        <v>1261</v>
      </c>
      <c r="H51" s="885" t="s">
        <v>1167</v>
      </c>
      <c r="I51" s="885" t="s">
        <v>1199</v>
      </c>
      <c r="J51" s="885" t="s">
        <v>1199</v>
      </c>
      <c r="K51" s="885" t="s">
        <v>1199</v>
      </c>
      <c r="L51" s="885" t="s">
        <v>1167</v>
      </c>
      <c r="M51" s="889"/>
    </row>
    <row r="52" spans="1:13" s="805" customFormat="1" ht="27" customHeight="1" x14ac:dyDescent="0.15">
      <c r="A52" s="883">
        <v>31</v>
      </c>
      <c r="B52" s="884" t="s">
        <v>1262</v>
      </c>
      <c r="C52" s="816" t="s">
        <v>1167</v>
      </c>
      <c r="D52" s="885" t="s">
        <v>1167</v>
      </c>
      <c r="E52" s="885" t="s">
        <v>1167</v>
      </c>
      <c r="F52" s="885" t="s">
        <v>1167</v>
      </c>
      <c r="G52" s="886" t="s">
        <v>1263</v>
      </c>
      <c r="H52" s="885" t="s">
        <v>1167</v>
      </c>
      <c r="I52" s="885" t="s">
        <v>1199</v>
      </c>
      <c r="J52" s="885" t="s">
        <v>1199</v>
      </c>
      <c r="K52" s="885" t="s">
        <v>1199</v>
      </c>
      <c r="L52" s="885" t="s">
        <v>1167</v>
      </c>
      <c r="M52" s="889"/>
    </row>
    <row r="53" spans="1:13" s="805" customFormat="1" ht="27" customHeight="1" x14ac:dyDescent="0.15">
      <c r="A53" s="883">
        <v>32</v>
      </c>
      <c r="B53" s="884" t="s">
        <v>1264</v>
      </c>
      <c r="C53" s="816" t="s">
        <v>1167</v>
      </c>
      <c r="D53" s="885" t="s">
        <v>1167</v>
      </c>
      <c r="E53" s="885" t="s">
        <v>1167</v>
      </c>
      <c r="F53" s="885" t="s">
        <v>1167</v>
      </c>
      <c r="G53" s="886" t="s">
        <v>1265</v>
      </c>
      <c r="H53" s="885" t="s">
        <v>1199</v>
      </c>
      <c r="I53" s="885" t="s">
        <v>1199</v>
      </c>
      <c r="J53" s="885" t="s">
        <v>1199</v>
      </c>
      <c r="K53" s="885" t="s">
        <v>1199</v>
      </c>
      <c r="L53" s="885" t="s">
        <v>1167</v>
      </c>
      <c r="M53" s="889" t="s">
        <v>1224</v>
      </c>
    </row>
    <row r="54" spans="1:13" s="805" customFormat="1" ht="41.1" customHeight="1" x14ac:dyDescent="0.15">
      <c r="A54" s="883">
        <v>33</v>
      </c>
      <c r="B54" s="884" t="s">
        <v>1266</v>
      </c>
      <c r="C54" s="816" t="s">
        <v>1197</v>
      </c>
      <c r="D54" s="885" t="s">
        <v>1197</v>
      </c>
      <c r="E54" s="885" t="s">
        <v>1197</v>
      </c>
      <c r="F54" s="885" t="s">
        <v>1197</v>
      </c>
      <c r="G54" s="886" t="s">
        <v>1267</v>
      </c>
      <c r="H54" s="885" t="s">
        <v>1199</v>
      </c>
      <c r="I54" s="885" t="s">
        <v>1199</v>
      </c>
      <c r="J54" s="885" t="s">
        <v>1199</v>
      </c>
      <c r="K54" s="885" t="s">
        <v>1199</v>
      </c>
      <c r="L54" s="885" t="s">
        <v>1167</v>
      </c>
      <c r="M54" s="889" t="s">
        <v>1268</v>
      </c>
    </row>
    <row r="55" spans="1:13" s="805" customFormat="1" ht="27" customHeight="1" x14ac:dyDescent="0.15">
      <c r="A55" s="883">
        <v>34</v>
      </c>
      <c r="B55" s="890" t="s">
        <v>1269</v>
      </c>
      <c r="C55" s="822" t="s">
        <v>1197</v>
      </c>
      <c r="D55" s="867" t="s">
        <v>1197</v>
      </c>
      <c r="E55" s="867" t="s">
        <v>1199</v>
      </c>
      <c r="F55" s="867" t="s">
        <v>1199</v>
      </c>
      <c r="G55" s="886" t="s">
        <v>1270</v>
      </c>
      <c r="H55" s="885" t="s">
        <v>1199</v>
      </c>
      <c r="I55" s="885" t="s">
        <v>1199</v>
      </c>
      <c r="J55" s="885" t="s">
        <v>1199</v>
      </c>
      <c r="K55" s="885" t="s">
        <v>1199</v>
      </c>
      <c r="L55" s="885" t="s">
        <v>1199</v>
      </c>
      <c r="M55" s="895"/>
    </row>
    <row r="56" spans="1:13" s="805" customFormat="1" ht="27" customHeight="1" x14ac:dyDescent="0.15">
      <c r="A56" s="896">
        <v>35</v>
      </c>
      <c r="B56" s="897" t="s">
        <v>1271</v>
      </c>
      <c r="C56" s="829" t="s">
        <v>1197</v>
      </c>
      <c r="D56" s="898" t="s">
        <v>1197</v>
      </c>
      <c r="E56" s="898" t="s">
        <v>1197</v>
      </c>
      <c r="F56" s="898" t="s">
        <v>1197</v>
      </c>
      <c r="G56" s="898" t="s">
        <v>1168</v>
      </c>
      <c r="H56" s="898" t="s">
        <v>1168</v>
      </c>
      <c r="I56" s="898" t="s">
        <v>1199</v>
      </c>
      <c r="J56" s="898" t="s">
        <v>1199</v>
      </c>
      <c r="K56" s="898" t="s">
        <v>1199</v>
      </c>
      <c r="L56" s="899" t="s">
        <v>1272</v>
      </c>
      <c r="M56" s="900" t="s">
        <v>1224</v>
      </c>
    </row>
    <row r="57" spans="1:13" s="805" customFormat="1" ht="22.5" customHeight="1" x14ac:dyDescent="0.15">
      <c r="A57" s="901"/>
      <c r="B57" s="902"/>
      <c r="C57" s="1248" t="s">
        <v>1273</v>
      </c>
      <c r="D57" s="1248"/>
      <c r="E57" s="1248"/>
      <c r="F57" s="1248"/>
      <c r="G57" s="1248"/>
      <c r="H57" s="1248"/>
      <c r="I57" s="1248"/>
      <c r="J57" s="1248"/>
      <c r="K57" s="1248"/>
      <c r="L57" s="1248"/>
      <c r="M57" s="1248"/>
    </row>
    <row r="58" spans="1:13" s="805" customFormat="1" ht="22.5" customHeight="1" x14ac:dyDescent="0.15">
      <c r="A58" s="901"/>
      <c r="B58" s="902"/>
      <c r="L58" s="901"/>
    </row>
    <row r="59" spans="1:13" s="805" customFormat="1" ht="23.25" customHeight="1" x14ac:dyDescent="0.15">
      <c r="A59" s="808" t="s">
        <v>1274</v>
      </c>
      <c r="B59" s="801"/>
      <c r="C59" s="801"/>
      <c r="D59" s="801"/>
      <c r="E59" s="802"/>
      <c r="F59" s="803"/>
      <c r="G59" s="802"/>
      <c r="H59" s="802"/>
      <c r="I59" s="802"/>
      <c r="J59" s="802"/>
      <c r="K59" s="802"/>
      <c r="L59" s="804"/>
    </row>
    <row r="60" spans="1:13" s="805" customFormat="1" ht="17.25" customHeight="1" x14ac:dyDescent="0.15">
      <c r="A60" s="1249" t="s">
        <v>1275</v>
      </c>
      <c r="B60" s="1249"/>
      <c r="C60" s="1249"/>
      <c r="D60" s="1249"/>
      <c r="E60" s="1249"/>
      <c r="F60" s="1249"/>
      <c r="G60" s="1249"/>
      <c r="H60" s="1249"/>
      <c r="I60" s="1249"/>
      <c r="J60" s="1249"/>
      <c r="K60" s="1249"/>
      <c r="L60" s="1249"/>
      <c r="M60" s="1249"/>
    </row>
    <row r="61" spans="1:13" s="805" customFormat="1" ht="110.1" customHeight="1" x14ac:dyDescent="0.15">
      <c r="A61" s="810" t="s">
        <v>1157</v>
      </c>
      <c r="B61" s="903" t="s">
        <v>1276</v>
      </c>
      <c r="C61" s="904" t="s">
        <v>1158</v>
      </c>
      <c r="D61" s="905" t="s">
        <v>1159</v>
      </c>
      <c r="E61" s="905" t="s">
        <v>1160</v>
      </c>
      <c r="F61" s="906" t="s">
        <v>1161</v>
      </c>
      <c r="G61" s="906" t="s">
        <v>1277</v>
      </c>
      <c r="H61" s="906" t="s">
        <v>1163</v>
      </c>
      <c r="I61" s="906" t="s">
        <v>1164</v>
      </c>
      <c r="J61" s="906" t="s">
        <v>1165</v>
      </c>
      <c r="K61" s="906" t="s">
        <v>1166</v>
      </c>
      <c r="L61" s="906" t="s">
        <v>130</v>
      </c>
      <c r="M61" s="907" t="s">
        <v>228</v>
      </c>
    </row>
    <row r="62" spans="1:13" s="805" customFormat="1" ht="60" customHeight="1" x14ac:dyDescent="0.15">
      <c r="A62" s="816">
        <v>1</v>
      </c>
      <c r="B62" s="884" t="s">
        <v>1278</v>
      </c>
      <c r="C62" s="816" t="s">
        <v>1167</v>
      </c>
      <c r="D62" s="885" t="s">
        <v>1167</v>
      </c>
      <c r="E62" s="885" t="s">
        <v>1168</v>
      </c>
      <c r="F62" s="885" t="s">
        <v>1167</v>
      </c>
      <c r="G62" s="886" t="s">
        <v>1279</v>
      </c>
      <c r="H62" s="885" t="s">
        <v>1168</v>
      </c>
      <c r="I62" s="885" t="s">
        <v>1168</v>
      </c>
      <c r="J62" s="885" t="s">
        <v>1168</v>
      </c>
      <c r="K62" s="885" t="s">
        <v>1168</v>
      </c>
      <c r="L62" s="885" t="s">
        <v>1168</v>
      </c>
      <c r="M62" s="908" t="s">
        <v>1280</v>
      </c>
    </row>
    <row r="63" spans="1:13" s="805" customFormat="1" ht="33" customHeight="1" x14ac:dyDescent="0.15">
      <c r="A63" s="822">
        <v>2</v>
      </c>
      <c r="B63" s="909" t="s">
        <v>1281</v>
      </c>
      <c r="C63" s="883" t="s">
        <v>1197</v>
      </c>
      <c r="D63" s="867" t="s">
        <v>1197</v>
      </c>
      <c r="E63" s="867" t="s">
        <v>1197</v>
      </c>
      <c r="F63" s="867" t="s">
        <v>1199</v>
      </c>
      <c r="G63" s="826" t="s">
        <v>1282</v>
      </c>
      <c r="H63" s="887" t="s">
        <v>1199</v>
      </c>
      <c r="I63" s="887" t="s">
        <v>1199</v>
      </c>
      <c r="J63" s="888" t="s">
        <v>1199</v>
      </c>
      <c r="K63" s="867" t="s">
        <v>1199</v>
      </c>
      <c r="L63" s="888" t="s">
        <v>1167</v>
      </c>
      <c r="M63" s="910"/>
    </row>
    <row r="64" spans="1:13" s="805" customFormat="1" ht="33" customHeight="1" x14ac:dyDescent="0.15">
      <c r="A64" s="883">
        <v>3</v>
      </c>
      <c r="B64" s="911" t="s">
        <v>1283</v>
      </c>
      <c r="C64" s="892" t="s">
        <v>1167</v>
      </c>
      <c r="D64" s="825" t="s">
        <v>1167</v>
      </c>
      <c r="E64" s="825" t="s">
        <v>1168</v>
      </c>
      <c r="F64" s="825" t="s">
        <v>1168</v>
      </c>
      <c r="G64" s="867" t="s">
        <v>1168</v>
      </c>
      <c r="H64" s="825" t="s">
        <v>1168</v>
      </c>
      <c r="I64" s="825" t="s">
        <v>1168</v>
      </c>
      <c r="J64" s="825" t="s">
        <v>1168</v>
      </c>
      <c r="K64" s="825" t="s">
        <v>1168</v>
      </c>
      <c r="L64" s="825" t="s">
        <v>1168</v>
      </c>
      <c r="M64" s="894"/>
    </row>
    <row r="65" spans="1:13" ht="33" customHeight="1" x14ac:dyDescent="0.15">
      <c r="A65" s="912">
        <v>4</v>
      </c>
      <c r="B65" s="913" t="s">
        <v>1284</v>
      </c>
      <c r="C65" s="914" t="s">
        <v>1167</v>
      </c>
      <c r="D65" s="915" t="s">
        <v>1167</v>
      </c>
      <c r="E65" s="915" t="s">
        <v>1167</v>
      </c>
      <c r="F65" s="915" t="s">
        <v>1167</v>
      </c>
      <c r="G65" s="916" t="s">
        <v>1168</v>
      </c>
      <c r="H65" s="915" t="s">
        <v>1168</v>
      </c>
      <c r="I65" s="915" t="s">
        <v>1168</v>
      </c>
      <c r="J65" s="915" t="s">
        <v>1168</v>
      </c>
      <c r="K65" s="915" t="s">
        <v>1168</v>
      </c>
      <c r="L65" s="915" t="s">
        <v>1168</v>
      </c>
      <c r="M65" s="917"/>
    </row>
    <row r="66" spans="1:13" ht="45.75" customHeight="1" x14ac:dyDescent="0.15"/>
    <row r="67" spans="1:13" ht="22.5" customHeight="1" x14ac:dyDescent="0.15">
      <c r="A67" s="808" t="s">
        <v>1285</v>
      </c>
      <c r="B67" s="920"/>
      <c r="C67" s="920"/>
      <c r="D67" s="920"/>
      <c r="E67" s="921"/>
      <c r="F67" s="922"/>
      <c r="G67" s="921"/>
      <c r="H67" s="921"/>
      <c r="I67" s="921"/>
      <c r="J67" s="921"/>
      <c r="K67" s="921"/>
      <c r="L67" s="923"/>
    </row>
    <row r="68" spans="1:13" ht="17.25" customHeight="1" x14ac:dyDescent="0.15">
      <c r="A68" s="1250" t="s">
        <v>1286</v>
      </c>
      <c r="B68" s="1250"/>
      <c r="C68" s="1250"/>
      <c r="D68" s="1250"/>
      <c r="E68" s="1250"/>
      <c r="F68" s="1250"/>
      <c r="G68" s="1250"/>
      <c r="H68" s="1250"/>
      <c r="I68" s="1250"/>
      <c r="J68" s="1250"/>
      <c r="K68" s="1250"/>
      <c r="L68" s="1250"/>
      <c r="M68" s="1250"/>
    </row>
    <row r="69" spans="1:13" ht="110.1" customHeight="1" x14ac:dyDescent="0.15">
      <c r="A69" s="840" t="s">
        <v>1157</v>
      </c>
      <c r="B69" s="924" t="s">
        <v>1177</v>
      </c>
      <c r="C69" s="925" t="s">
        <v>1158</v>
      </c>
      <c r="D69" s="926" t="s">
        <v>1159</v>
      </c>
      <c r="E69" s="926" t="s">
        <v>1160</v>
      </c>
      <c r="F69" s="927" t="s">
        <v>1161</v>
      </c>
      <c r="G69" s="927" t="s">
        <v>1277</v>
      </c>
      <c r="H69" s="927" t="s">
        <v>1163</v>
      </c>
      <c r="I69" s="927" t="s">
        <v>1164</v>
      </c>
      <c r="J69" s="927" t="s">
        <v>1165</v>
      </c>
      <c r="K69" s="927" t="s">
        <v>1166</v>
      </c>
      <c r="L69" s="927" t="s">
        <v>130</v>
      </c>
      <c r="M69" s="928" t="s">
        <v>228</v>
      </c>
    </row>
    <row r="70" spans="1:13" ht="90.75" customHeight="1" x14ac:dyDescent="0.15">
      <c r="A70" s="929">
        <v>1</v>
      </c>
      <c r="B70" s="930" t="s">
        <v>1287</v>
      </c>
      <c r="C70" s="929" t="s">
        <v>1167</v>
      </c>
      <c r="D70" s="931" t="s">
        <v>1167</v>
      </c>
      <c r="E70" s="931" t="s">
        <v>1168</v>
      </c>
      <c r="F70" s="931" t="s">
        <v>1168</v>
      </c>
      <c r="G70" s="932" t="s">
        <v>1288</v>
      </c>
      <c r="H70" s="931" t="s">
        <v>1168</v>
      </c>
      <c r="I70" s="931" t="s">
        <v>1168</v>
      </c>
      <c r="J70" s="931" t="s">
        <v>1168</v>
      </c>
      <c r="K70" s="931" t="s">
        <v>1168</v>
      </c>
      <c r="L70" s="931" t="s">
        <v>1168</v>
      </c>
      <c r="M70" s="908" t="s">
        <v>1289</v>
      </c>
    </row>
  </sheetData>
  <mergeCells count="15">
    <mergeCell ref="C57:M57"/>
    <mergeCell ref="A60:M60"/>
    <mergeCell ref="A68:M68"/>
    <mergeCell ref="A29:A30"/>
    <mergeCell ref="G29:G30"/>
    <mergeCell ref="A37:A38"/>
    <mergeCell ref="G37:G38"/>
    <mergeCell ref="A40:A41"/>
    <mergeCell ref="G40:G41"/>
    <mergeCell ref="A3:M4"/>
    <mergeCell ref="A5:M5"/>
    <mergeCell ref="A6:M6"/>
    <mergeCell ref="A21:A22"/>
    <mergeCell ref="A26:A28"/>
    <mergeCell ref="G26:G28"/>
  </mergeCells>
  <phoneticPr fontId="6"/>
  <printOptions horizontalCentered="1"/>
  <pageMargins left="0.47244094488188981" right="0.47244094488188981" top="0.59055118110236227" bottom="0.59055118110236227" header="0.39370078740157483" footer="0.39370078740157483"/>
  <pageSetup paperSize="9" scale="87" fitToHeight="0" orientation="landscape" r:id="rId1"/>
  <headerFooter alignWithMargins="0">
    <oddFooter>&amp;P / &amp;N ページ</oddFooter>
  </headerFooter>
  <rowBreaks count="4" manualBreakCount="4">
    <brk id="13" max="12" man="1"/>
    <brk id="25" max="12" man="1"/>
    <brk id="41" max="12" man="1"/>
    <brk id="58"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39"/>
  <sheetViews>
    <sheetView view="pageBreakPreview" zoomScaleNormal="100" zoomScaleSheetLayoutView="100" workbookViewId="0"/>
  </sheetViews>
  <sheetFormatPr defaultRowHeight="13.5" x14ac:dyDescent="0.15"/>
  <cols>
    <col min="1" max="1" width="3.375" customWidth="1"/>
    <col min="2" max="35" width="2.375" customWidth="1"/>
    <col min="36" max="36" width="5.375" customWidth="1"/>
    <col min="37" max="37" width="1.75" customWidth="1"/>
  </cols>
  <sheetData>
    <row r="1" spans="1:36" ht="21" customHeight="1"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row>
    <row r="2" spans="1:36" ht="21" customHeight="1" x14ac:dyDescent="0.15">
      <c r="A2" s="24"/>
      <c r="B2" s="1917" t="s">
        <v>269</v>
      </c>
      <c r="C2" s="1917"/>
      <c r="D2" s="1917"/>
      <c r="E2" s="1917"/>
      <c r="F2" s="1917"/>
      <c r="G2" s="1917"/>
      <c r="H2" s="1917"/>
      <c r="I2" s="1917"/>
      <c r="J2" s="1917"/>
      <c r="K2" s="1917"/>
      <c r="L2" s="1917"/>
      <c r="M2" s="1917"/>
      <c r="N2" s="1917"/>
      <c r="O2" s="1917"/>
      <c r="P2" s="1917"/>
      <c r="Q2" s="1917"/>
      <c r="R2" s="1917"/>
      <c r="S2" s="1917"/>
      <c r="T2" s="1917"/>
      <c r="U2" s="1917"/>
      <c r="V2" s="1917"/>
      <c r="W2" s="1917"/>
      <c r="X2" s="1917"/>
      <c r="Y2" s="1917"/>
      <c r="Z2" s="1917"/>
      <c r="AA2" s="1917"/>
      <c r="AB2" s="1917"/>
      <c r="AC2" s="1917"/>
      <c r="AD2" s="1917"/>
      <c r="AE2" s="1917"/>
      <c r="AF2" s="1917"/>
      <c r="AG2" s="1917"/>
      <c r="AH2" s="1917"/>
      <c r="AI2" s="1917"/>
      <c r="AJ2" s="1917"/>
    </row>
    <row r="3" spans="1:36" ht="21" customHeight="1" thickBot="1" x14ac:dyDescent="0.2">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ht="21" customHeight="1" x14ac:dyDescent="0.15">
      <c r="A4" s="24"/>
      <c r="B4" s="1918" t="s">
        <v>239</v>
      </c>
      <c r="C4" s="1919"/>
      <c r="D4" s="1919"/>
      <c r="E4" s="1919"/>
      <c r="F4" s="1919"/>
      <c r="G4" s="1919"/>
      <c r="H4" s="1919"/>
      <c r="I4" s="1919"/>
      <c r="J4" s="1919"/>
      <c r="K4" s="1919"/>
      <c r="L4" s="1920"/>
      <c r="M4" s="1921"/>
      <c r="N4" s="1922"/>
      <c r="O4" s="1922"/>
      <c r="P4" s="1922"/>
      <c r="Q4" s="1922"/>
      <c r="R4" s="1922"/>
      <c r="S4" s="1922"/>
      <c r="T4" s="1922"/>
      <c r="U4" s="1922"/>
      <c r="V4" s="1922"/>
      <c r="W4" s="1922"/>
      <c r="X4" s="1922"/>
      <c r="Y4" s="1922"/>
      <c r="Z4" s="1922"/>
      <c r="AA4" s="1922"/>
      <c r="AB4" s="1922"/>
      <c r="AC4" s="1922"/>
      <c r="AD4" s="1922"/>
      <c r="AE4" s="1922"/>
      <c r="AF4" s="1922"/>
      <c r="AG4" s="1922"/>
      <c r="AH4" s="1922"/>
      <c r="AI4" s="1922"/>
      <c r="AJ4" s="1923"/>
    </row>
    <row r="5" spans="1:36" ht="21" customHeight="1" x14ac:dyDescent="0.15">
      <c r="A5" s="24"/>
      <c r="B5" s="1924" t="s">
        <v>9</v>
      </c>
      <c r="C5" s="1925"/>
      <c r="D5" s="1925"/>
      <c r="E5" s="1925"/>
      <c r="F5" s="1925"/>
      <c r="G5" s="1925"/>
      <c r="H5" s="1925"/>
      <c r="I5" s="1925"/>
      <c r="J5" s="1925"/>
      <c r="K5" s="1925"/>
      <c r="L5" s="1926"/>
      <c r="M5" s="1914"/>
      <c r="N5" s="1915"/>
      <c r="O5" s="1915"/>
      <c r="P5" s="1915"/>
      <c r="Q5" s="1915"/>
      <c r="R5" s="1915"/>
      <c r="S5" s="1915"/>
      <c r="T5" s="1915"/>
      <c r="U5" s="1915"/>
      <c r="V5" s="1915"/>
      <c r="W5" s="1915"/>
      <c r="X5" s="1915"/>
      <c r="Y5" s="1915"/>
      <c r="Z5" s="1915"/>
      <c r="AA5" s="1915"/>
      <c r="AB5" s="1915"/>
      <c r="AC5" s="1915"/>
      <c r="AD5" s="1915"/>
      <c r="AE5" s="1915"/>
      <c r="AF5" s="1915"/>
      <c r="AG5" s="1915"/>
      <c r="AH5" s="1915"/>
      <c r="AI5" s="1915"/>
      <c r="AJ5" s="1916"/>
    </row>
    <row r="6" spans="1:36" ht="21" customHeight="1" x14ac:dyDescent="0.15">
      <c r="A6" s="24"/>
      <c r="B6" s="1911" t="s">
        <v>10</v>
      </c>
      <c r="C6" s="1912"/>
      <c r="D6" s="1912"/>
      <c r="E6" s="1912"/>
      <c r="F6" s="1912"/>
      <c r="G6" s="1912"/>
      <c r="H6" s="1912"/>
      <c r="I6" s="1912"/>
      <c r="J6" s="1912"/>
      <c r="K6" s="1912"/>
      <c r="L6" s="1913"/>
      <c r="M6" s="1914"/>
      <c r="N6" s="1915"/>
      <c r="O6" s="1915"/>
      <c r="P6" s="1915"/>
      <c r="Q6" s="1915"/>
      <c r="R6" s="1915"/>
      <c r="S6" s="1915"/>
      <c r="T6" s="1915"/>
      <c r="U6" s="1915"/>
      <c r="V6" s="1915"/>
      <c r="W6" s="1915"/>
      <c r="X6" s="1915"/>
      <c r="Y6" s="1915"/>
      <c r="Z6" s="1915"/>
      <c r="AA6" s="1915"/>
      <c r="AB6" s="1915"/>
      <c r="AC6" s="1915"/>
      <c r="AD6" s="1915"/>
      <c r="AE6" s="1915"/>
      <c r="AF6" s="1915"/>
      <c r="AG6" s="1915"/>
      <c r="AH6" s="1915"/>
      <c r="AI6" s="1915"/>
      <c r="AJ6" s="1916"/>
    </row>
    <row r="7" spans="1:36" ht="21" customHeight="1" x14ac:dyDescent="0.15">
      <c r="A7" s="24"/>
      <c r="B7" s="1927" t="s">
        <v>237</v>
      </c>
      <c r="C7" s="1928"/>
      <c r="D7" s="1928"/>
      <c r="E7" s="1928"/>
      <c r="F7" s="1929"/>
      <c r="G7" s="1933" t="s">
        <v>185</v>
      </c>
      <c r="H7" s="1925"/>
      <c r="I7" s="1925"/>
      <c r="J7" s="1925"/>
      <c r="K7" s="1925"/>
      <c r="L7" s="1926"/>
      <c r="M7" s="1934"/>
      <c r="N7" s="1935"/>
      <c r="O7" s="1935"/>
      <c r="P7" s="1935"/>
      <c r="Q7" s="1935"/>
      <c r="R7" s="1935"/>
      <c r="S7" s="1935"/>
      <c r="T7" s="1935"/>
      <c r="U7" s="1935"/>
      <c r="V7" s="1936"/>
      <c r="W7" s="1937" t="s">
        <v>11</v>
      </c>
      <c r="X7" s="1928"/>
      <c r="Y7" s="1928"/>
      <c r="Z7" s="1928"/>
      <c r="AA7" s="1929"/>
      <c r="AB7" s="1937"/>
      <c r="AC7" s="1928"/>
      <c r="AD7" s="1928"/>
      <c r="AE7" s="1928"/>
      <c r="AF7" s="1928"/>
      <c r="AG7" s="1928"/>
      <c r="AH7" s="1928"/>
      <c r="AI7" s="1928"/>
      <c r="AJ7" s="1939"/>
    </row>
    <row r="8" spans="1:36" ht="21" customHeight="1" thickBot="1" x14ac:dyDescent="0.2">
      <c r="A8" s="24"/>
      <c r="B8" s="1930"/>
      <c r="C8" s="1931"/>
      <c r="D8" s="1931"/>
      <c r="E8" s="1931"/>
      <c r="F8" s="1932"/>
      <c r="G8" s="1941" t="s">
        <v>186</v>
      </c>
      <c r="H8" s="1942"/>
      <c r="I8" s="1942"/>
      <c r="J8" s="1942"/>
      <c r="K8" s="1942"/>
      <c r="L8" s="1943"/>
      <c r="M8" s="1944"/>
      <c r="N8" s="1945"/>
      <c r="O8" s="1945"/>
      <c r="P8" s="1945"/>
      <c r="Q8" s="1945"/>
      <c r="R8" s="1945"/>
      <c r="S8" s="1945"/>
      <c r="T8" s="1945"/>
      <c r="U8" s="1945"/>
      <c r="V8" s="1946"/>
      <c r="W8" s="1938"/>
      <c r="X8" s="1931"/>
      <c r="Y8" s="1931"/>
      <c r="Z8" s="1931"/>
      <c r="AA8" s="1932"/>
      <c r="AB8" s="1938"/>
      <c r="AC8" s="1931"/>
      <c r="AD8" s="1931"/>
      <c r="AE8" s="1931"/>
      <c r="AF8" s="1931"/>
      <c r="AG8" s="1931"/>
      <c r="AH8" s="1931"/>
      <c r="AI8" s="1931"/>
      <c r="AJ8" s="1940"/>
    </row>
    <row r="9" spans="1:36" ht="21" customHeight="1" thickTop="1" x14ac:dyDescent="0.15">
      <c r="A9" s="24"/>
      <c r="B9" s="1947" t="s">
        <v>12</v>
      </c>
      <c r="C9" s="1948"/>
      <c r="D9" s="1953" t="s">
        <v>13</v>
      </c>
      <c r="E9" s="1953"/>
      <c r="F9" s="1953"/>
      <c r="G9" s="1953"/>
      <c r="H9" s="1953"/>
      <c r="I9" s="1953"/>
      <c r="J9" s="1953"/>
      <c r="K9" s="1953"/>
      <c r="L9" s="1954"/>
      <c r="M9" s="1959" t="s">
        <v>14</v>
      </c>
      <c r="N9" s="1960"/>
      <c r="O9" s="1960"/>
      <c r="P9" s="1960"/>
      <c r="Q9" s="1960"/>
      <c r="R9" s="1960"/>
      <c r="S9" s="1960"/>
      <c r="T9" s="1960"/>
      <c r="U9" s="1960"/>
      <c r="V9" s="1961"/>
      <c r="W9" s="1962" t="s">
        <v>15</v>
      </c>
      <c r="X9" s="1963"/>
      <c r="Y9" s="1963"/>
      <c r="Z9" s="26"/>
      <c r="AA9" s="208" t="s">
        <v>16</v>
      </c>
      <c r="AB9" s="208"/>
      <c r="AC9" s="208"/>
      <c r="AD9" s="208"/>
      <c r="AE9" s="1963" t="s">
        <v>17</v>
      </c>
      <c r="AF9" s="1963"/>
      <c r="AG9" s="1963"/>
      <c r="AH9" s="27"/>
      <c r="AI9" s="208" t="s">
        <v>16</v>
      </c>
      <c r="AJ9" s="28"/>
    </row>
    <row r="10" spans="1:36" ht="21" customHeight="1" x14ac:dyDescent="0.15">
      <c r="A10" s="24"/>
      <c r="B10" s="1949"/>
      <c r="C10" s="1950"/>
      <c r="D10" s="1955"/>
      <c r="E10" s="1955"/>
      <c r="F10" s="1955"/>
      <c r="G10" s="1955"/>
      <c r="H10" s="1955"/>
      <c r="I10" s="1955"/>
      <c r="J10" s="1955"/>
      <c r="K10" s="1955"/>
      <c r="L10" s="1956"/>
      <c r="M10" s="1964" t="s">
        <v>18</v>
      </c>
      <c r="N10" s="1965"/>
      <c r="O10" s="1965"/>
      <c r="P10" s="1965"/>
      <c r="Q10" s="1965"/>
      <c r="R10" s="1965"/>
      <c r="S10" s="1965"/>
      <c r="T10" s="1965"/>
      <c r="U10" s="1965"/>
      <c r="V10" s="1966"/>
      <c r="W10" s="1934" t="s">
        <v>15</v>
      </c>
      <c r="X10" s="1935"/>
      <c r="Y10" s="1935"/>
      <c r="Z10" s="83"/>
      <c r="AA10" s="203" t="s">
        <v>16</v>
      </c>
      <c r="AB10" s="203"/>
      <c r="AC10" s="203"/>
      <c r="AD10" s="203"/>
      <c r="AE10" s="1935" t="s">
        <v>17</v>
      </c>
      <c r="AF10" s="1935"/>
      <c r="AG10" s="1935"/>
      <c r="AH10" s="84"/>
      <c r="AI10" s="203" t="s">
        <v>16</v>
      </c>
      <c r="AJ10" s="204"/>
    </row>
    <row r="11" spans="1:36" ht="21" customHeight="1" x14ac:dyDescent="0.15">
      <c r="A11" s="24"/>
      <c r="B11" s="1949"/>
      <c r="C11" s="1950"/>
      <c r="D11" s="1955"/>
      <c r="E11" s="1955"/>
      <c r="F11" s="1955"/>
      <c r="G11" s="1955"/>
      <c r="H11" s="1955"/>
      <c r="I11" s="1955"/>
      <c r="J11" s="1955"/>
      <c r="K11" s="1955"/>
      <c r="L11" s="1956"/>
      <c r="M11" s="1967" t="s">
        <v>19</v>
      </c>
      <c r="N11" s="1967"/>
      <c r="O11" s="1967"/>
      <c r="P11" s="1967"/>
      <c r="Q11" s="1967"/>
      <c r="R11" s="1967"/>
      <c r="S11" s="1967"/>
      <c r="T11" s="1967"/>
      <c r="U11" s="1967"/>
      <c r="V11" s="1967"/>
      <c r="W11" s="1934" t="s">
        <v>15</v>
      </c>
      <c r="X11" s="1935"/>
      <c r="Y11" s="1935"/>
      <c r="Z11" s="83"/>
      <c r="AA11" s="203" t="s">
        <v>16</v>
      </c>
      <c r="AB11" s="203"/>
      <c r="AC11" s="203"/>
      <c r="AD11" s="203"/>
      <c r="AE11" s="1935" t="s">
        <v>17</v>
      </c>
      <c r="AF11" s="1935"/>
      <c r="AG11" s="1935"/>
      <c r="AH11" s="84"/>
      <c r="AI11" s="203" t="s">
        <v>16</v>
      </c>
      <c r="AJ11" s="204"/>
    </row>
    <row r="12" spans="1:36" ht="21" customHeight="1" x14ac:dyDescent="0.15">
      <c r="A12" s="24"/>
      <c r="B12" s="1949"/>
      <c r="C12" s="1950"/>
      <c r="D12" s="1955"/>
      <c r="E12" s="1955"/>
      <c r="F12" s="1955"/>
      <c r="G12" s="1955"/>
      <c r="H12" s="1955"/>
      <c r="I12" s="1955"/>
      <c r="J12" s="1955"/>
      <c r="K12" s="1955"/>
      <c r="L12" s="1956"/>
      <c r="M12" s="1968" t="s">
        <v>45</v>
      </c>
      <c r="N12" s="1968"/>
      <c r="O12" s="1968"/>
      <c r="P12" s="1968"/>
      <c r="Q12" s="1968"/>
      <c r="R12" s="1968"/>
      <c r="S12" s="1968"/>
      <c r="T12" s="1968"/>
      <c r="U12" s="1968"/>
      <c r="V12" s="1968"/>
      <c r="W12" s="1934" t="s">
        <v>15</v>
      </c>
      <c r="X12" s="1935"/>
      <c r="Y12" s="1935"/>
      <c r="Z12" s="83"/>
      <c r="AA12" s="203" t="s">
        <v>16</v>
      </c>
      <c r="AB12" s="203"/>
      <c r="AC12" s="203"/>
      <c r="AD12" s="203"/>
      <c r="AE12" s="1935" t="s">
        <v>17</v>
      </c>
      <c r="AF12" s="1935"/>
      <c r="AG12" s="1935"/>
      <c r="AH12" s="84"/>
      <c r="AI12" s="203" t="s">
        <v>16</v>
      </c>
      <c r="AJ12" s="204"/>
    </row>
    <row r="13" spans="1:36" ht="21" customHeight="1" x14ac:dyDescent="0.15">
      <c r="A13" s="24"/>
      <c r="B13" s="1949"/>
      <c r="C13" s="1950"/>
      <c r="D13" s="1957"/>
      <c r="E13" s="1957"/>
      <c r="F13" s="1957"/>
      <c r="G13" s="1957"/>
      <c r="H13" s="1957"/>
      <c r="I13" s="1957"/>
      <c r="J13" s="1957"/>
      <c r="K13" s="1957"/>
      <c r="L13" s="1958"/>
      <c r="M13" s="1968" t="s">
        <v>45</v>
      </c>
      <c r="N13" s="1968"/>
      <c r="O13" s="1968"/>
      <c r="P13" s="1968"/>
      <c r="Q13" s="1968"/>
      <c r="R13" s="1968"/>
      <c r="S13" s="1968"/>
      <c r="T13" s="1968"/>
      <c r="U13" s="1968"/>
      <c r="V13" s="1968"/>
      <c r="W13" s="1934" t="s">
        <v>15</v>
      </c>
      <c r="X13" s="1935"/>
      <c r="Y13" s="1935"/>
      <c r="Z13" s="29"/>
      <c r="AA13" s="205" t="s">
        <v>16</v>
      </c>
      <c r="AB13" s="205"/>
      <c r="AC13" s="205"/>
      <c r="AD13" s="205"/>
      <c r="AE13" s="1935" t="s">
        <v>17</v>
      </c>
      <c r="AF13" s="1935"/>
      <c r="AG13" s="1935"/>
      <c r="AH13" s="31"/>
      <c r="AI13" s="205" t="s">
        <v>16</v>
      </c>
      <c r="AJ13" s="206"/>
    </row>
    <row r="14" spans="1:36" ht="21" customHeight="1" x14ac:dyDescent="0.15">
      <c r="A14" s="24"/>
      <c r="B14" s="1949"/>
      <c r="C14" s="1950"/>
      <c r="D14" s="1969" t="s">
        <v>279</v>
      </c>
      <c r="E14" s="1969"/>
      <c r="F14" s="1969"/>
      <c r="G14" s="1969"/>
      <c r="H14" s="1969"/>
      <c r="I14" s="1969"/>
      <c r="J14" s="1969"/>
      <c r="K14" s="1969"/>
      <c r="L14" s="1970"/>
      <c r="M14" s="1973"/>
      <c r="N14" s="1974"/>
      <c r="O14" s="1974"/>
      <c r="P14" s="1974"/>
      <c r="Q14" s="1974"/>
      <c r="R14" s="1974"/>
      <c r="S14" s="1974"/>
      <c r="T14" s="1974"/>
      <c r="U14" s="1974"/>
      <c r="V14" s="1974"/>
      <c r="W14" s="1974"/>
      <c r="X14" s="1974"/>
      <c r="Y14" s="1974"/>
      <c r="Z14" s="1974"/>
      <c r="AA14" s="1974"/>
      <c r="AB14" s="1974"/>
      <c r="AC14" s="1974"/>
      <c r="AD14" s="1974"/>
      <c r="AE14" s="1974"/>
      <c r="AF14" s="1974"/>
      <c r="AG14" s="1974"/>
      <c r="AH14" s="1974"/>
      <c r="AI14" s="1974"/>
      <c r="AJ14" s="1975"/>
    </row>
    <row r="15" spans="1:36" ht="21" customHeight="1" x14ac:dyDescent="0.15">
      <c r="A15" s="24"/>
      <c r="B15" s="1949"/>
      <c r="C15" s="1950"/>
      <c r="D15" s="1971"/>
      <c r="E15" s="1971"/>
      <c r="F15" s="1971"/>
      <c r="G15" s="1971"/>
      <c r="H15" s="1971"/>
      <c r="I15" s="1971"/>
      <c r="J15" s="1971"/>
      <c r="K15" s="1971"/>
      <c r="L15" s="1972"/>
      <c r="M15" s="1976"/>
      <c r="N15" s="1977"/>
      <c r="O15" s="1977"/>
      <c r="P15" s="1977"/>
      <c r="Q15" s="1977"/>
      <c r="R15" s="1977"/>
      <c r="S15" s="1977"/>
      <c r="T15" s="1977"/>
      <c r="U15" s="1977"/>
      <c r="V15" s="1977"/>
      <c r="W15" s="1977"/>
      <c r="X15" s="1977"/>
      <c r="Y15" s="1977"/>
      <c r="Z15" s="1977"/>
      <c r="AA15" s="1977"/>
      <c r="AB15" s="1977"/>
      <c r="AC15" s="1977"/>
      <c r="AD15" s="1977"/>
      <c r="AE15" s="1977"/>
      <c r="AF15" s="1977"/>
      <c r="AG15" s="1977"/>
      <c r="AH15" s="1977"/>
      <c r="AI15" s="1977"/>
      <c r="AJ15" s="1978"/>
    </row>
    <row r="16" spans="1:36" ht="21" customHeight="1" x14ac:dyDescent="0.15">
      <c r="A16" s="24"/>
      <c r="B16" s="1949"/>
      <c r="C16" s="1950"/>
      <c r="D16" s="1971"/>
      <c r="E16" s="1971"/>
      <c r="F16" s="1971"/>
      <c r="G16" s="1971"/>
      <c r="H16" s="1971"/>
      <c r="I16" s="1971"/>
      <c r="J16" s="1971"/>
      <c r="K16" s="1971"/>
      <c r="L16" s="1972"/>
      <c r="M16" s="1976"/>
      <c r="N16" s="1977"/>
      <c r="O16" s="1977"/>
      <c r="P16" s="1977"/>
      <c r="Q16" s="1977"/>
      <c r="R16" s="1977"/>
      <c r="S16" s="1977"/>
      <c r="T16" s="1977"/>
      <c r="U16" s="1977"/>
      <c r="V16" s="1977"/>
      <c r="W16" s="1977"/>
      <c r="X16" s="1977"/>
      <c r="Y16" s="1977"/>
      <c r="Z16" s="1977"/>
      <c r="AA16" s="1977"/>
      <c r="AB16" s="1977"/>
      <c r="AC16" s="1977"/>
      <c r="AD16" s="1977"/>
      <c r="AE16" s="1977"/>
      <c r="AF16" s="1977"/>
      <c r="AG16" s="1977"/>
      <c r="AH16" s="1977"/>
      <c r="AI16" s="1977"/>
      <c r="AJ16" s="1978"/>
    </row>
    <row r="17" spans="1:36" ht="21" customHeight="1" x14ac:dyDescent="0.15">
      <c r="A17" s="24"/>
      <c r="B17" s="1949"/>
      <c r="C17" s="1950"/>
      <c r="D17" s="1971"/>
      <c r="E17" s="1971"/>
      <c r="F17" s="1971"/>
      <c r="G17" s="1971"/>
      <c r="H17" s="1971"/>
      <c r="I17" s="1971"/>
      <c r="J17" s="1971"/>
      <c r="K17" s="1971"/>
      <c r="L17" s="1972"/>
      <c r="M17" s="1976"/>
      <c r="N17" s="1977"/>
      <c r="O17" s="1977"/>
      <c r="P17" s="1977"/>
      <c r="Q17" s="1977"/>
      <c r="R17" s="1977"/>
      <c r="S17" s="1977"/>
      <c r="T17" s="1977"/>
      <c r="U17" s="1977"/>
      <c r="V17" s="1977"/>
      <c r="W17" s="1977"/>
      <c r="X17" s="1977"/>
      <c r="Y17" s="1977"/>
      <c r="Z17" s="1977"/>
      <c r="AA17" s="1977"/>
      <c r="AB17" s="1977"/>
      <c r="AC17" s="1977"/>
      <c r="AD17" s="1977"/>
      <c r="AE17" s="1977"/>
      <c r="AF17" s="1977"/>
      <c r="AG17" s="1977"/>
      <c r="AH17" s="1977"/>
      <c r="AI17" s="1977"/>
      <c r="AJ17" s="1978"/>
    </row>
    <row r="18" spans="1:36" ht="21" customHeight="1" x14ac:dyDescent="0.15">
      <c r="A18" s="24"/>
      <c r="B18" s="1949"/>
      <c r="C18" s="1950"/>
      <c r="D18" s="1971"/>
      <c r="E18" s="1971"/>
      <c r="F18" s="1971"/>
      <c r="G18" s="1971"/>
      <c r="H18" s="1971"/>
      <c r="I18" s="1971"/>
      <c r="J18" s="1971"/>
      <c r="K18" s="1971"/>
      <c r="L18" s="1972"/>
      <c r="M18" s="1976"/>
      <c r="N18" s="1977"/>
      <c r="O18" s="1977"/>
      <c r="P18" s="1977"/>
      <c r="Q18" s="1977"/>
      <c r="R18" s="1977"/>
      <c r="S18" s="1977"/>
      <c r="T18" s="1977"/>
      <c r="U18" s="1977"/>
      <c r="V18" s="1977"/>
      <c r="W18" s="1977"/>
      <c r="X18" s="1977"/>
      <c r="Y18" s="1977"/>
      <c r="Z18" s="1977"/>
      <c r="AA18" s="1977"/>
      <c r="AB18" s="1977"/>
      <c r="AC18" s="1977"/>
      <c r="AD18" s="1977"/>
      <c r="AE18" s="1977"/>
      <c r="AF18" s="1977"/>
      <c r="AG18" s="1977"/>
      <c r="AH18" s="1977"/>
      <c r="AI18" s="1977"/>
      <c r="AJ18" s="1978"/>
    </row>
    <row r="19" spans="1:36" ht="21" customHeight="1" x14ac:dyDescent="0.15">
      <c r="A19" s="24"/>
      <c r="B19" s="1949"/>
      <c r="C19" s="1950"/>
      <c r="D19" s="1971"/>
      <c r="E19" s="1971"/>
      <c r="F19" s="1971"/>
      <c r="G19" s="1971"/>
      <c r="H19" s="1971"/>
      <c r="I19" s="1971"/>
      <c r="J19" s="1971"/>
      <c r="K19" s="1971"/>
      <c r="L19" s="1972"/>
      <c r="M19" s="1979"/>
      <c r="N19" s="1980"/>
      <c r="O19" s="1980"/>
      <c r="P19" s="1980"/>
      <c r="Q19" s="1980"/>
      <c r="R19" s="1980"/>
      <c r="S19" s="1980"/>
      <c r="T19" s="1980"/>
      <c r="U19" s="1980"/>
      <c r="V19" s="1980"/>
      <c r="W19" s="1980"/>
      <c r="X19" s="1980"/>
      <c r="Y19" s="1980"/>
      <c r="Z19" s="1980"/>
      <c r="AA19" s="1980"/>
      <c r="AB19" s="1980"/>
      <c r="AC19" s="1980"/>
      <c r="AD19" s="1980"/>
      <c r="AE19" s="1980"/>
      <c r="AF19" s="1980"/>
      <c r="AG19" s="1980"/>
      <c r="AH19" s="1980"/>
      <c r="AI19" s="1980"/>
      <c r="AJ19" s="1981"/>
    </row>
    <row r="20" spans="1:36" ht="21" customHeight="1" x14ac:dyDescent="0.15">
      <c r="A20" s="24"/>
      <c r="B20" s="1949"/>
      <c r="C20" s="1950"/>
      <c r="D20" s="1982" t="s">
        <v>46</v>
      </c>
      <c r="E20" s="1983"/>
      <c r="F20" s="1934" t="s">
        <v>47</v>
      </c>
      <c r="G20" s="1935"/>
      <c r="H20" s="1935"/>
      <c r="I20" s="1935"/>
      <c r="J20" s="1935"/>
      <c r="K20" s="1935"/>
      <c r="L20" s="1936"/>
      <c r="M20" s="1934"/>
      <c r="N20" s="1935"/>
      <c r="O20" s="1935"/>
      <c r="P20" s="1935"/>
      <c r="Q20" s="1935"/>
      <c r="R20" s="1935"/>
      <c r="S20" s="1935"/>
      <c r="T20" s="1935"/>
      <c r="U20" s="1935"/>
      <c r="V20" s="1935"/>
      <c r="W20" s="1935"/>
      <c r="X20" s="1935"/>
      <c r="Y20" s="1935"/>
      <c r="Z20" s="1935"/>
      <c r="AA20" s="1935"/>
      <c r="AB20" s="1935"/>
      <c r="AC20" s="1935"/>
      <c r="AD20" s="1935"/>
      <c r="AE20" s="1935"/>
      <c r="AF20" s="1935"/>
      <c r="AG20" s="1935"/>
      <c r="AH20" s="1935"/>
      <c r="AI20" s="1935"/>
      <c r="AJ20" s="1988"/>
    </row>
    <row r="21" spans="1:36" ht="21" customHeight="1" x14ac:dyDescent="0.15">
      <c r="A21" s="24"/>
      <c r="B21" s="1949"/>
      <c r="C21" s="1950"/>
      <c r="D21" s="1984"/>
      <c r="E21" s="1985"/>
      <c r="F21" s="1937" t="s">
        <v>48</v>
      </c>
      <c r="G21" s="1928"/>
      <c r="H21" s="1928"/>
      <c r="I21" s="1928"/>
      <c r="J21" s="1928"/>
      <c r="K21" s="1928"/>
      <c r="L21" s="1929"/>
      <c r="M21" s="1937"/>
      <c r="N21" s="1928"/>
      <c r="O21" s="1928"/>
      <c r="P21" s="1928"/>
      <c r="Q21" s="1928"/>
      <c r="R21" s="1928"/>
      <c r="S21" s="1928"/>
      <c r="T21" s="1928"/>
      <c r="U21" s="1928"/>
      <c r="V21" s="1928"/>
      <c r="W21" s="1928"/>
      <c r="X21" s="1928"/>
      <c r="Y21" s="1928"/>
      <c r="Z21" s="1928"/>
      <c r="AA21" s="1928"/>
      <c r="AB21" s="1928"/>
      <c r="AC21" s="1928"/>
      <c r="AD21" s="1928"/>
      <c r="AE21" s="1928"/>
      <c r="AF21" s="1928"/>
      <c r="AG21" s="1928"/>
      <c r="AH21" s="1928"/>
      <c r="AI21" s="1928"/>
      <c r="AJ21" s="1939"/>
    </row>
    <row r="22" spans="1:36" ht="21" customHeight="1" x14ac:dyDescent="0.15">
      <c r="A22" s="24"/>
      <c r="B22" s="1949"/>
      <c r="C22" s="1950"/>
      <c r="D22" s="1984"/>
      <c r="E22" s="1985"/>
      <c r="F22" s="1989"/>
      <c r="G22" s="1990"/>
      <c r="H22" s="1990"/>
      <c r="I22" s="1990"/>
      <c r="J22" s="1990"/>
      <c r="K22" s="1990"/>
      <c r="L22" s="1991"/>
      <c r="M22" s="1989"/>
      <c r="N22" s="1990"/>
      <c r="O22" s="1990"/>
      <c r="P22" s="1990"/>
      <c r="Q22" s="1990"/>
      <c r="R22" s="1990"/>
      <c r="S22" s="1990"/>
      <c r="T22" s="1990"/>
      <c r="U22" s="1990"/>
      <c r="V22" s="1990"/>
      <c r="W22" s="1990"/>
      <c r="X22" s="1990"/>
      <c r="Y22" s="1990"/>
      <c r="Z22" s="1990"/>
      <c r="AA22" s="1990"/>
      <c r="AB22" s="1990"/>
      <c r="AC22" s="1990"/>
      <c r="AD22" s="1990"/>
      <c r="AE22" s="1990"/>
      <c r="AF22" s="1990"/>
      <c r="AG22" s="1990"/>
      <c r="AH22" s="1990"/>
      <c r="AI22" s="1990"/>
      <c r="AJ22" s="1995"/>
    </row>
    <row r="23" spans="1:36" ht="21" customHeight="1" x14ac:dyDescent="0.15">
      <c r="A23" s="24"/>
      <c r="B23" s="1949"/>
      <c r="C23" s="1950"/>
      <c r="D23" s="1984"/>
      <c r="E23" s="1985"/>
      <c r="F23" s="1989"/>
      <c r="G23" s="1990"/>
      <c r="H23" s="1990"/>
      <c r="I23" s="1990"/>
      <c r="J23" s="1990"/>
      <c r="K23" s="1990"/>
      <c r="L23" s="1991"/>
      <c r="M23" s="1989"/>
      <c r="N23" s="1990"/>
      <c r="O23" s="1990"/>
      <c r="P23" s="1990"/>
      <c r="Q23" s="1990"/>
      <c r="R23" s="1990"/>
      <c r="S23" s="1990"/>
      <c r="T23" s="1990"/>
      <c r="U23" s="1990"/>
      <c r="V23" s="1990"/>
      <c r="W23" s="1990"/>
      <c r="X23" s="1990"/>
      <c r="Y23" s="1990"/>
      <c r="Z23" s="1990"/>
      <c r="AA23" s="1990"/>
      <c r="AB23" s="1990"/>
      <c r="AC23" s="1990"/>
      <c r="AD23" s="1990"/>
      <c r="AE23" s="1990"/>
      <c r="AF23" s="1990"/>
      <c r="AG23" s="1990"/>
      <c r="AH23" s="1990"/>
      <c r="AI23" s="1990"/>
      <c r="AJ23" s="1995"/>
    </row>
    <row r="24" spans="1:36" ht="21" customHeight="1" x14ac:dyDescent="0.15">
      <c r="A24" s="24"/>
      <c r="B24" s="1949"/>
      <c r="C24" s="1950"/>
      <c r="D24" s="1984"/>
      <c r="E24" s="1985"/>
      <c r="F24" s="1992"/>
      <c r="G24" s="1993"/>
      <c r="H24" s="1993"/>
      <c r="I24" s="1993"/>
      <c r="J24" s="1993"/>
      <c r="K24" s="1993"/>
      <c r="L24" s="1994"/>
      <c r="M24" s="1992"/>
      <c r="N24" s="1993"/>
      <c r="O24" s="1993"/>
      <c r="P24" s="1993"/>
      <c r="Q24" s="1993"/>
      <c r="R24" s="1993"/>
      <c r="S24" s="1993"/>
      <c r="T24" s="1993"/>
      <c r="U24" s="1993"/>
      <c r="V24" s="1993"/>
      <c r="W24" s="1993"/>
      <c r="X24" s="1993"/>
      <c r="Y24" s="1993"/>
      <c r="Z24" s="1993"/>
      <c r="AA24" s="1993"/>
      <c r="AB24" s="1993"/>
      <c r="AC24" s="1993"/>
      <c r="AD24" s="1993"/>
      <c r="AE24" s="1993"/>
      <c r="AF24" s="1993"/>
      <c r="AG24" s="1993"/>
      <c r="AH24" s="1993"/>
      <c r="AI24" s="1993"/>
      <c r="AJ24" s="1996"/>
    </row>
    <row r="25" spans="1:36" ht="21" customHeight="1" x14ac:dyDescent="0.15">
      <c r="A25" s="24"/>
      <c r="B25" s="1949"/>
      <c r="C25" s="1950"/>
      <c r="D25" s="1984"/>
      <c r="E25" s="1985"/>
      <c r="F25" s="1997" t="s">
        <v>283</v>
      </c>
      <c r="G25" s="1969"/>
      <c r="H25" s="1969"/>
      <c r="I25" s="1969"/>
      <c r="J25" s="1969"/>
      <c r="K25" s="1969"/>
      <c r="L25" s="1970"/>
      <c r="M25" s="1997"/>
      <c r="N25" s="1969"/>
      <c r="O25" s="1969"/>
      <c r="P25" s="1969"/>
      <c r="Q25" s="1969"/>
      <c r="R25" s="1969"/>
      <c r="S25" s="1969"/>
      <c r="T25" s="1969"/>
      <c r="U25" s="1969"/>
      <c r="V25" s="1969"/>
      <c r="W25" s="1969"/>
      <c r="X25" s="1969"/>
      <c r="Y25" s="1969"/>
      <c r="Z25" s="1969"/>
      <c r="AA25" s="1969"/>
      <c r="AB25" s="1969"/>
      <c r="AC25" s="1969"/>
      <c r="AD25" s="1969"/>
      <c r="AE25" s="1969"/>
      <c r="AF25" s="1969"/>
      <c r="AG25" s="1969"/>
      <c r="AH25" s="1969"/>
      <c r="AI25" s="1969"/>
      <c r="AJ25" s="2002"/>
    </row>
    <row r="26" spans="1:36" ht="21" customHeight="1" x14ac:dyDescent="0.15">
      <c r="A26" s="24"/>
      <c r="B26" s="1949"/>
      <c r="C26" s="1950"/>
      <c r="D26" s="1984"/>
      <c r="E26" s="1985"/>
      <c r="F26" s="1998"/>
      <c r="G26" s="1971"/>
      <c r="H26" s="1971"/>
      <c r="I26" s="1971"/>
      <c r="J26" s="1971"/>
      <c r="K26" s="1971"/>
      <c r="L26" s="1972"/>
      <c r="M26" s="1998"/>
      <c r="N26" s="1971"/>
      <c r="O26" s="1971"/>
      <c r="P26" s="1971"/>
      <c r="Q26" s="1971"/>
      <c r="R26" s="1971"/>
      <c r="S26" s="1971"/>
      <c r="T26" s="1971"/>
      <c r="U26" s="1971"/>
      <c r="V26" s="1971"/>
      <c r="W26" s="1971"/>
      <c r="X26" s="1971"/>
      <c r="Y26" s="1971"/>
      <c r="Z26" s="1971"/>
      <c r="AA26" s="1971"/>
      <c r="AB26" s="1971"/>
      <c r="AC26" s="1971"/>
      <c r="AD26" s="1971"/>
      <c r="AE26" s="1971"/>
      <c r="AF26" s="1971"/>
      <c r="AG26" s="1971"/>
      <c r="AH26" s="1971"/>
      <c r="AI26" s="1971"/>
      <c r="AJ26" s="2003"/>
    </row>
    <row r="27" spans="1:36" ht="21" customHeight="1" x14ac:dyDescent="0.15">
      <c r="A27" s="24"/>
      <c r="B27" s="1949"/>
      <c r="C27" s="1950"/>
      <c r="D27" s="1986"/>
      <c r="E27" s="1987"/>
      <c r="F27" s="1999"/>
      <c r="G27" s="2000"/>
      <c r="H27" s="2000"/>
      <c r="I27" s="2000"/>
      <c r="J27" s="2000"/>
      <c r="K27" s="2000"/>
      <c r="L27" s="2001"/>
      <c r="M27" s="1999"/>
      <c r="N27" s="2000"/>
      <c r="O27" s="2000"/>
      <c r="P27" s="2000"/>
      <c r="Q27" s="2000"/>
      <c r="R27" s="2000"/>
      <c r="S27" s="2000"/>
      <c r="T27" s="2000"/>
      <c r="U27" s="2000"/>
      <c r="V27" s="2000"/>
      <c r="W27" s="2000"/>
      <c r="X27" s="2000"/>
      <c r="Y27" s="2000"/>
      <c r="Z27" s="2000"/>
      <c r="AA27" s="2000"/>
      <c r="AB27" s="2000"/>
      <c r="AC27" s="2000"/>
      <c r="AD27" s="2000"/>
      <c r="AE27" s="2000"/>
      <c r="AF27" s="2000"/>
      <c r="AG27" s="2000"/>
      <c r="AH27" s="2000"/>
      <c r="AI27" s="2000"/>
      <c r="AJ27" s="2004"/>
    </row>
    <row r="28" spans="1:36" ht="21" customHeight="1" x14ac:dyDescent="0.15">
      <c r="A28" s="24"/>
      <c r="B28" s="1949"/>
      <c r="C28" s="1950"/>
      <c r="D28" s="2005" t="s">
        <v>285</v>
      </c>
      <c r="E28" s="2006"/>
      <c r="F28" s="2011" t="s">
        <v>286</v>
      </c>
      <c r="G28" s="2012"/>
      <c r="H28" s="2012"/>
      <c r="I28" s="2012"/>
      <c r="J28" s="2012"/>
      <c r="K28" s="2012"/>
      <c r="L28" s="2013"/>
      <c r="M28" s="2000"/>
      <c r="N28" s="2000"/>
      <c r="O28" s="2000"/>
      <c r="P28" s="2000"/>
      <c r="Q28" s="2000"/>
      <c r="R28" s="2000"/>
      <c r="S28" s="2000"/>
      <c r="T28" s="2000"/>
      <c r="U28" s="2000"/>
      <c r="V28" s="2000"/>
      <c r="W28" s="2000"/>
      <c r="X28" s="2000"/>
      <c r="Y28" s="2000"/>
      <c r="Z28" s="2000"/>
      <c r="AA28" s="2000"/>
      <c r="AB28" s="2000"/>
      <c r="AC28" s="2000"/>
      <c r="AD28" s="2000"/>
      <c r="AE28" s="2000"/>
      <c r="AF28" s="2000"/>
      <c r="AG28" s="2000"/>
      <c r="AH28" s="2000"/>
      <c r="AI28" s="2000"/>
      <c r="AJ28" s="2004"/>
    </row>
    <row r="29" spans="1:36" ht="21" customHeight="1" x14ac:dyDescent="0.15">
      <c r="A29" s="24"/>
      <c r="B29" s="1949"/>
      <c r="C29" s="1950"/>
      <c r="D29" s="2007"/>
      <c r="E29" s="2008"/>
      <c r="F29" s="1997" t="s">
        <v>287</v>
      </c>
      <c r="G29" s="1969"/>
      <c r="H29" s="1969"/>
      <c r="I29" s="1969"/>
      <c r="J29" s="1969"/>
      <c r="K29" s="1969"/>
      <c r="L29" s="1970"/>
      <c r="M29" s="1997"/>
      <c r="N29" s="1969"/>
      <c r="O29" s="1969"/>
      <c r="P29" s="1969"/>
      <c r="Q29" s="1969"/>
      <c r="R29" s="1969"/>
      <c r="S29" s="1969"/>
      <c r="T29" s="1969"/>
      <c r="U29" s="1969"/>
      <c r="V29" s="1969"/>
      <c r="W29" s="1969"/>
      <c r="X29" s="1969"/>
      <c r="Y29" s="1969"/>
      <c r="Z29" s="1969"/>
      <c r="AA29" s="1969"/>
      <c r="AB29" s="1969"/>
      <c r="AC29" s="1969"/>
      <c r="AD29" s="1969"/>
      <c r="AE29" s="1969"/>
      <c r="AF29" s="1969"/>
      <c r="AG29" s="1969"/>
      <c r="AH29" s="1969"/>
      <c r="AI29" s="1969"/>
      <c r="AJ29" s="2002"/>
    </row>
    <row r="30" spans="1:36" ht="21" customHeight="1" x14ac:dyDescent="0.15">
      <c r="A30" s="24"/>
      <c r="B30" s="1949"/>
      <c r="C30" s="1950"/>
      <c r="D30" s="2007"/>
      <c r="E30" s="2008"/>
      <c r="F30" s="1998"/>
      <c r="G30" s="1971"/>
      <c r="H30" s="1971"/>
      <c r="I30" s="1971"/>
      <c r="J30" s="1971"/>
      <c r="K30" s="1971"/>
      <c r="L30" s="1972"/>
      <c r="M30" s="1998"/>
      <c r="N30" s="1971"/>
      <c r="O30" s="1971"/>
      <c r="P30" s="1971"/>
      <c r="Q30" s="1971"/>
      <c r="R30" s="1971"/>
      <c r="S30" s="1971"/>
      <c r="T30" s="1971"/>
      <c r="U30" s="1971"/>
      <c r="V30" s="1971"/>
      <c r="W30" s="1971"/>
      <c r="X30" s="1971"/>
      <c r="Y30" s="1971"/>
      <c r="Z30" s="1971"/>
      <c r="AA30" s="1971"/>
      <c r="AB30" s="1971"/>
      <c r="AC30" s="1971"/>
      <c r="AD30" s="1971"/>
      <c r="AE30" s="1971"/>
      <c r="AF30" s="1971"/>
      <c r="AG30" s="1971"/>
      <c r="AH30" s="1971"/>
      <c r="AI30" s="1971"/>
      <c r="AJ30" s="2003"/>
    </row>
    <row r="31" spans="1:36" ht="21" customHeight="1" x14ac:dyDescent="0.15">
      <c r="A31" s="24"/>
      <c r="B31" s="1949"/>
      <c r="C31" s="1950"/>
      <c r="D31" s="2007"/>
      <c r="E31" s="2008"/>
      <c r="F31" s="1998"/>
      <c r="G31" s="1971"/>
      <c r="H31" s="1971"/>
      <c r="I31" s="1971"/>
      <c r="J31" s="1971"/>
      <c r="K31" s="1971"/>
      <c r="L31" s="1972"/>
      <c r="M31" s="1998"/>
      <c r="N31" s="1971"/>
      <c r="O31" s="1971"/>
      <c r="P31" s="1971"/>
      <c r="Q31" s="1971"/>
      <c r="R31" s="1971"/>
      <c r="S31" s="1971"/>
      <c r="T31" s="1971"/>
      <c r="U31" s="1971"/>
      <c r="V31" s="1971"/>
      <c r="W31" s="1971"/>
      <c r="X31" s="1971"/>
      <c r="Y31" s="1971"/>
      <c r="Z31" s="1971"/>
      <c r="AA31" s="1971"/>
      <c r="AB31" s="1971"/>
      <c r="AC31" s="1971"/>
      <c r="AD31" s="1971"/>
      <c r="AE31" s="1971"/>
      <c r="AF31" s="1971"/>
      <c r="AG31" s="1971"/>
      <c r="AH31" s="1971"/>
      <c r="AI31" s="1971"/>
      <c r="AJ31" s="2003"/>
    </row>
    <row r="32" spans="1:36" ht="21" customHeight="1" thickBot="1" x14ac:dyDescent="0.2">
      <c r="A32" s="24"/>
      <c r="B32" s="1951"/>
      <c r="C32" s="1952"/>
      <c r="D32" s="2009"/>
      <c r="E32" s="2010"/>
      <c r="F32" s="2014"/>
      <c r="G32" s="2015"/>
      <c r="H32" s="2015"/>
      <c r="I32" s="2015"/>
      <c r="J32" s="2015"/>
      <c r="K32" s="2015"/>
      <c r="L32" s="2016"/>
      <c r="M32" s="2014"/>
      <c r="N32" s="2015"/>
      <c r="O32" s="2015"/>
      <c r="P32" s="2015"/>
      <c r="Q32" s="2015"/>
      <c r="R32" s="2015"/>
      <c r="S32" s="2015"/>
      <c r="T32" s="2015"/>
      <c r="U32" s="2015"/>
      <c r="V32" s="2015"/>
      <c r="W32" s="2015"/>
      <c r="X32" s="2015"/>
      <c r="Y32" s="2015"/>
      <c r="Z32" s="2015"/>
      <c r="AA32" s="2015"/>
      <c r="AB32" s="2015"/>
      <c r="AC32" s="2015"/>
      <c r="AD32" s="2015"/>
      <c r="AE32" s="2015"/>
      <c r="AF32" s="2015"/>
      <c r="AG32" s="2015"/>
      <c r="AH32" s="2015"/>
      <c r="AI32" s="2015"/>
      <c r="AJ32" s="2017"/>
    </row>
    <row r="33" spans="1:36" ht="14.25" x14ac:dyDescent="0.15">
      <c r="A33" s="24"/>
      <c r="B33" s="109"/>
      <c r="C33" s="109"/>
      <c r="D33" s="110"/>
      <c r="E33" s="110"/>
      <c r="F33" s="207"/>
      <c r="G33" s="207"/>
      <c r="H33" s="207"/>
      <c r="I33" s="207"/>
      <c r="J33" s="207"/>
      <c r="K33" s="207"/>
      <c r="L33" s="207"/>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row>
    <row r="34" spans="1:36" ht="14.25" x14ac:dyDescent="0.15">
      <c r="A34" s="24"/>
      <c r="B34" s="111" t="s">
        <v>6</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row>
    <row r="35" spans="1:36" ht="14.25" x14ac:dyDescent="0.15">
      <c r="A35" s="24"/>
      <c r="B35" s="111" t="s">
        <v>7</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row>
    <row r="36" spans="1:36" ht="14.25" x14ac:dyDescent="0.15">
      <c r="A36" s="24"/>
      <c r="B36" s="111" t="s">
        <v>270</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row>
    <row r="37" spans="1:36" ht="14.25" x14ac:dyDescent="0.15">
      <c r="A37" s="24"/>
      <c r="B37" s="111" t="s">
        <v>289</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row>
    <row r="38" spans="1:36" ht="14.25" x14ac:dyDescent="0.15">
      <c r="A38" s="24"/>
      <c r="B38" s="111" t="s">
        <v>290</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row>
    <row r="39" spans="1:36" ht="14.25" x14ac:dyDescent="0.15">
      <c r="A39" s="24"/>
      <c r="B39" s="113" t="s">
        <v>291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row>
  </sheetData>
  <mergeCells count="45">
    <mergeCell ref="D28:E32"/>
    <mergeCell ref="F28:L28"/>
    <mergeCell ref="M28:AJ28"/>
    <mergeCell ref="F29:L32"/>
    <mergeCell ref="M29:AJ32"/>
    <mergeCell ref="AE13:AG13"/>
    <mergeCell ref="D14:L19"/>
    <mergeCell ref="M14:AJ19"/>
    <mergeCell ref="D20:E27"/>
    <mergeCell ref="F20:L20"/>
    <mergeCell ref="M20:AJ20"/>
    <mergeCell ref="F21:L24"/>
    <mergeCell ref="M21:AJ24"/>
    <mergeCell ref="F25:L27"/>
    <mergeCell ref="M25:AJ27"/>
    <mergeCell ref="B9:C32"/>
    <mergeCell ref="D9:L13"/>
    <mergeCell ref="M9:V9"/>
    <mergeCell ref="W9:Y9"/>
    <mergeCell ref="AE9:AG9"/>
    <mergeCell ref="M10:V10"/>
    <mergeCell ref="W10:Y10"/>
    <mergeCell ref="AE10:AG10"/>
    <mergeCell ref="M11:V11"/>
    <mergeCell ref="W11:Y11"/>
    <mergeCell ref="AE11:AG11"/>
    <mergeCell ref="M12:V12"/>
    <mergeCell ref="W12:Y12"/>
    <mergeCell ref="AE12:AG12"/>
    <mergeCell ref="M13:V13"/>
    <mergeCell ref="W13:Y13"/>
    <mergeCell ref="B7:F8"/>
    <mergeCell ref="G7:L7"/>
    <mergeCell ref="M7:V7"/>
    <mergeCell ref="W7:AA8"/>
    <mergeCell ref="AB7:AJ8"/>
    <mergeCell ref="G8:L8"/>
    <mergeCell ref="M8:V8"/>
    <mergeCell ref="B6:L6"/>
    <mergeCell ref="M6:AJ6"/>
    <mergeCell ref="B2:AJ2"/>
    <mergeCell ref="B4:L4"/>
    <mergeCell ref="M4:AJ4"/>
    <mergeCell ref="B5:L5"/>
    <mergeCell ref="M5:AJ5"/>
  </mergeCells>
  <phoneticPr fontId="6"/>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AJ39"/>
  <sheetViews>
    <sheetView view="pageBreakPreview" zoomScaleNormal="100" zoomScaleSheetLayoutView="100" workbookViewId="0"/>
  </sheetViews>
  <sheetFormatPr defaultRowHeight="13.5" x14ac:dyDescent="0.15"/>
  <cols>
    <col min="1" max="1" width="3.375" style="108" customWidth="1"/>
    <col min="2" max="35" width="2.375" style="108" customWidth="1"/>
    <col min="36" max="36" width="5.375" style="108" customWidth="1"/>
    <col min="37" max="37" width="1.625" style="108" customWidth="1"/>
    <col min="38" max="16384" width="9" style="108"/>
  </cols>
  <sheetData>
    <row r="1" spans="1:36" ht="21" customHeight="1"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row>
    <row r="2" spans="1:36" ht="21" customHeight="1" x14ac:dyDescent="0.15">
      <c r="A2" s="24"/>
      <c r="B2" s="1917" t="s">
        <v>269</v>
      </c>
      <c r="C2" s="1917"/>
      <c r="D2" s="1917"/>
      <c r="E2" s="1917"/>
      <c r="F2" s="1917"/>
      <c r="G2" s="1917"/>
      <c r="H2" s="1917"/>
      <c r="I2" s="1917"/>
      <c r="J2" s="1917"/>
      <c r="K2" s="1917"/>
      <c r="L2" s="1917"/>
      <c r="M2" s="1917"/>
      <c r="N2" s="1917"/>
      <c r="O2" s="1917"/>
      <c r="P2" s="1917"/>
      <c r="Q2" s="1917"/>
      <c r="R2" s="1917"/>
      <c r="S2" s="1917"/>
      <c r="T2" s="1917"/>
      <c r="U2" s="1917"/>
      <c r="V2" s="1917"/>
      <c r="W2" s="1917"/>
      <c r="X2" s="1917"/>
      <c r="Y2" s="1917"/>
      <c r="Z2" s="1917"/>
      <c r="AA2" s="1917"/>
      <c r="AB2" s="1917"/>
      <c r="AC2" s="1917"/>
      <c r="AD2" s="1917"/>
      <c r="AE2" s="1917"/>
      <c r="AF2" s="1917"/>
      <c r="AG2" s="1917"/>
      <c r="AH2" s="1917"/>
      <c r="AI2" s="1917"/>
      <c r="AJ2" s="1917"/>
    </row>
    <row r="3" spans="1:36" ht="21" customHeight="1" thickBot="1" x14ac:dyDescent="0.2">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ht="21" customHeight="1" x14ac:dyDescent="0.15">
      <c r="A4" s="24"/>
      <c r="B4" s="1918" t="s">
        <v>239</v>
      </c>
      <c r="C4" s="1919"/>
      <c r="D4" s="1919"/>
      <c r="E4" s="1919"/>
      <c r="F4" s="1919"/>
      <c r="G4" s="1919"/>
      <c r="H4" s="1919"/>
      <c r="I4" s="1919"/>
      <c r="J4" s="1919"/>
      <c r="K4" s="1919"/>
      <c r="L4" s="1920"/>
      <c r="M4" s="1921" t="s">
        <v>324</v>
      </c>
      <c r="N4" s="1922"/>
      <c r="O4" s="1922"/>
      <c r="P4" s="1922"/>
      <c r="Q4" s="1922"/>
      <c r="R4" s="1922"/>
      <c r="S4" s="1922"/>
      <c r="T4" s="1922"/>
      <c r="U4" s="1922"/>
      <c r="V4" s="1922"/>
      <c r="W4" s="1922"/>
      <c r="X4" s="1922"/>
      <c r="Y4" s="1922"/>
      <c r="Z4" s="1922"/>
      <c r="AA4" s="1922"/>
      <c r="AB4" s="1922"/>
      <c r="AC4" s="1922"/>
      <c r="AD4" s="1922"/>
      <c r="AE4" s="1922"/>
      <c r="AF4" s="1922"/>
      <c r="AG4" s="1922"/>
      <c r="AH4" s="1922"/>
      <c r="AI4" s="1922"/>
      <c r="AJ4" s="1923"/>
    </row>
    <row r="5" spans="1:36" ht="21" customHeight="1" x14ac:dyDescent="0.15">
      <c r="A5" s="24"/>
      <c r="B5" s="1924" t="s">
        <v>9</v>
      </c>
      <c r="C5" s="1925"/>
      <c r="D5" s="1925"/>
      <c r="E5" s="1925"/>
      <c r="F5" s="1925"/>
      <c r="G5" s="1925"/>
      <c r="H5" s="1925"/>
      <c r="I5" s="1925"/>
      <c r="J5" s="1925"/>
      <c r="K5" s="1925"/>
      <c r="L5" s="1926"/>
      <c r="M5" s="1914" t="s">
        <v>532</v>
      </c>
      <c r="N5" s="1915"/>
      <c r="O5" s="1915"/>
      <c r="P5" s="1915"/>
      <c r="Q5" s="1915"/>
      <c r="R5" s="1915"/>
      <c r="S5" s="1915"/>
      <c r="T5" s="1915"/>
      <c r="U5" s="1915"/>
      <c r="V5" s="1915"/>
      <c r="W5" s="1915"/>
      <c r="X5" s="1915"/>
      <c r="Y5" s="1915"/>
      <c r="Z5" s="1915"/>
      <c r="AA5" s="1915"/>
      <c r="AB5" s="1915"/>
      <c r="AC5" s="1915"/>
      <c r="AD5" s="1915"/>
      <c r="AE5" s="1915"/>
      <c r="AF5" s="1915"/>
      <c r="AG5" s="1915"/>
      <c r="AH5" s="1915"/>
      <c r="AI5" s="1915"/>
      <c r="AJ5" s="1916"/>
    </row>
    <row r="6" spans="1:36" ht="21" customHeight="1" x14ac:dyDescent="0.15">
      <c r="A6" s="24"/>
      <c r="B6" s="1911" t="s">
        <v>10</v>
      </c>
      <c r="C6" s="1912"/>
      <c r="D6" s="1912"/>
      <c r="E6" s="1912"/>
      <c r="F6" s="1912"/>
      <c r="G6" s="1912"/>
      <c r="H6" s="1912"/>
      <c r="I6" s="1912"/>
      <c r="J6" s="1912"/>
      <c r="K6" s="1912"/>
      <c r="L6" s="1913"/>
      <c r="M6" s="1914" t="s">
        <v>531</v>
      </c>
      <c r="N6" s="1915"/>
      <c r="O6" s="1915"/>
      <c r="P6" s="1915"/>
      <c r="Q6" s="1915"/>
      <c r="R6" s="1915"/>
      <c r="S6" s="1915"/>
      <c r="T6" s="1915"/>
      <c r="U6" s="1915"/>
      <c r="V6" s="1915"/>
      <c r="W6" s="1915"/>
      <c r="X6" s="1915"/>
      <c r="Y6" s="1915"/>
      <c r="Z6" s="1915"/>
      <c r="AA6" s="1915"/>
      <c r="AB6" s="1915"/>
      <c r="AC6" s="1915"/>
      <c r="AD6" s="1915"/>
      <c r="AE6" s="1915"/>
      <c r="AF6" s="1915"/>
      <c r="AG6" s="1915"/>
      <c r="AH6" s="1915"/>
      <c r="AI6" s="1915"/>
      <c r="AJ6" s="1916"/>
    </row>
    <row r="7" spans="1:36" ht="21" customHeight="1" x14ac:dyDescent="0.15">
      <c r="A7" s="24"/>
      <c r="B7" s="1927" t="s">
        <v>237</v>
      </c>
      <c r="C7" s="1928"/>
      <c r="D7" s="1928"/>
      <c r="E7" s="1928"/>
      <c r="F7" s="1929"/>
      <c r="G7" s="1933" t="s">
        <v>185</v>
      </c>
      <c r="H7" s="1925"/>
      <c r="I7" s="1925"/>
      <c r="J7" s="1925"/>
      <c r="K7" s="1925"/>
      <c r="L7" s="1926"/>
      <c r="M7" s="1934" t="s">
        <v>545</v>
      </c>
      <c r="N7" s="1935"/>
      <c r="O7" s="1935"/>
      <c r="P7" s="1935"/>
      <c r="Q7" s="1935"/>
      <c r="R7" s="1935"/>
      <c r="S7" s="1935"/>
      <c r="T7" s="1935"/>
      <c r="U7" s="1935"/>
      <c r="V7" s="1936"/>
      <c r="W7" s="1937" t="s">
        <v>11</v>
      </c>
      <c r="X7" s="1928"/>
      <c r="Y7" s="1928"/>
      <c r="Z7" s="1928"/>
      <c r="AA7" s="1929"/>
      <c r="AB7" s="1937" t="s">
        <v>563</v>
      </c>
      <c r="AC7" s="1928"/>
      <c r="AD7" s="1928"/>
      <c r="AE7" s="1928"/>
      <c r="AF7" s="1928"/>
      <c r="AG7" s="1928"/>
      <c r="AH7" s="1928"/>
      <c r="AI7" s="1928"/>
      <c r="AJ7" s="1939"/>
    </row>
    <row r="8" spans="1:36" ht="21" customHeight="1" thickBot="1" x14ac:dyDescent="0.2">
      <c r="A8" s="24"/>
      <c r="B8" s="1930"/>
      <c r="C8" s="1931"/>
      <c r="D8" s="1931"/>
      <c r="E8" s="1931"/>
      <c r="F8" s="1932"/>
      <c r="G8" s="1941" t="s">
        <v>186</v>
      </c>
      <c r="H8" s="1942"/>
      <c r="I8" s="1942"/>
      <c r="J8" s="1942"/>
      <c r="K8" s="1942"/>
      <c r="L8" s="1943"/>
      <c r="M8" s="1944" t="s">
        <v>546</v>
      </c>
      <c r="N8" s="1945"/>
      <c r="O8" s="1945"/>
      <c r="P8" s="1945"/>
      <c r="Q8" s="1945"/>
      <c r="R8" s="1945"/>
      <c r="S8" s="1945"/>
      <c r="T8" s="1945"/>
      <c r="U8" s="1945"/>
      <c r="V8" s="1946"/>
      <c r="W8" s="1938"/>
      <c r="X8" s="1931"/>
      <c r="Y8" s="1931"/>
      <c r="Z8" s="1931"/>
      <c r="AA8" s="1932"/>
      <c r="AB8" s="1938"/>
      <c r="AC8" s="1931"/>
      <c r="AD8" s="1931"/>
      <c r="AE8" s="1931"/>
      <c r="AF8" s="1931"/>
      <c r="AG8" s="1931"/>
      <c r="AH8" s="1931"/>
      <c r="AI8" s="1931"/>
      <c r="AJ8" s="1940"/>
    </row>
    <row r="9" spans="1:36" ht="21" customHeight="1" thickTop="1" x14ac:dyDescent="0.15">
      <c r="A9" s="24"/>
      <c r="B9" s="1947" t="s">
        <v>12</v>
      </c>
      <c r="C9" s="1948"/>
      <c r="D9" s="1953" t="s">
        <v>13</v>
      </c>
      <c r="E9" s="1953"/>
      <c r="F9" s="1953"/>
      <c r="G9" s="1953"/>
      <c r="H9" s="1953"/>
      <c r="I9" s="1953"/>
      <c r="J9" s="1953"/>
      <c r="K9" s="1953"/>
      <c r="L9" s="1954"/>
      <c r="M9" s="1959" t="s">
        <v>14</v>
      </c>
      <c r="N9" s="1960"/>
      <c r="O9" s="1960"/>
      <c r="P9" s="1960"/>
      <c r="Q9" s="1960"/>
      <c r="R9" s="1960"/>
      <c r="S9" s="1960"/>
      <c r="T9" s="1960"/>
      <c r="U9" s="1960"/>
      <c r="V9" s="1961"/>
      <c r="W9" s="1962" t="s">
        <v>15</v>
      </c>
      <c r="X9" s="1963"/>
      <c r="Y9" s="1963"/>
      <c r="Z9" s="26"/>
      <c r="AA9" s="25" t="s">
        <v>16</v>
      </c>
      <c r="AB9" s="25"/>
      <c r="AC9" s="25"/>
      <c r="AD9" s="25"/>
      <c r="AE9" s="1963" t="s">
        <v>17</v>
      </c>
      <c r="AF9" s="1963"/>
      <c r="AG9" s="1963"/>
      <c r="AH9" s="27"/>
      <c r="AI9" s="25" t="s">
        <v>16</v>
      </c>
      <c r="AJ9" s="28"/>
    </row>
    <row r="10" spans="1:36" ht="21" customHeight="1" x14ac:dyDescent="0.15">
      <c r="A10" s="24"/>
      <c r="B10" s="1949"/>
      <c r="C10" s="1950"/>
      <c r="D10" s="1955"/>
      <c r="E10" s="1955"/>
      <c r="F10" s="1955"/>
      <c r="G10" s="1955"/>
      <c r="H10" s="1955"/>
      <c r="I10" s="1955"/>
      <c r="J10" s="1955"/>
      <c r="K10" s="1955"/>
      <c r="L10" s="1956"/>
      <c r="M10" s="1964" t="s">
        <v>18</v>
      </c>
      <c r="N10" s="1965"/>
      <c r="O10" s="1965"/>
      <c r="P10" s="1965"/>
      <c r="Q10" s="1965"/>
      <c r="R10" s="1965"/>
      <c r="S10" s="1965"/>
      <c r="T10" s="1965"/>
      <c r="U10" s="1965"/>
      <c r="V10" s="1966"/>
      <c r="W10" s="1934" t="s">
        <v>15</v>
      </c>
      <c r="X10" s="1935"/>
      <c r="Y10" s="1935"/>
      <c r="Z10" s="83"/>
      <c r="AA10" s="82" t="s">
        <v>16</v>
      </c>
      <c r="AB10" s="82"/>
      <c r="AC10" s="82"/>
      <c r="AD10" s="82"/>
      <c r="AE10" s="1935" t="s">
        <v>17</v>
      </c>
      <c r="AF10" s="1935"/>
      <c r="AG10" s="1935"/>
      <c r="AH10" s="84"/>
      <c r="AI10" s="82" t="s">
        <v>16</v>
      </c>
      <c r="AJ10" s="85"/>
    </row>
    <row r="11" spans="1:36" ht="21" customHeight="1" x14ac:dyDescent="0.15">
      <c r="A11" s="24"/>
      <c r="B11" s="1949"/>
      <c r="C11" s="1950"/>
      <c r="D11" s="1955"/>
      <c r="E11" s="1955"/>
      <c r="F11" s="1955"/>
      <c r="G11" s="1955"/>
      <c r="H11" s="1955"/>
      <c r="I11" s="1955"/>
      <c r="J11" s="1955"/>
      <c r="K11" s="1955"/>
      <c r="L11" s="1956"/>
      <c r="M11" s="1967" t="s">
        <v>19</v>
      </c>
      <c r="N11" s="1967"/>
      <c r="O11" s="1967"/>
      <c r="P11" s="1967"/>
      <c r="Q11" s="1967"/>
      <c r="R11" s="1967"/>
      <c r="S11" s="1967"/>
      <c r="T11" s="1967"/>
      <c r="U11" s="1967"/>
      <c r="V11" s="1967"/>
      <c r="W11" s="1934" t="s">
        <v>15</v>
      </c>
      <c r="X11" s="1935"/>
      <c r="Y11" s="1935"/>
      <c r="Z11" s="83">
        <v>1</v>
      </c>
      <c r="AA11" s="82" t="s">
        <v>16</v>
      </c>
      <c r="AB11" s="82"/>
      <c r="AC11" s="82"/>
      <c r="AD11" s="82"/>
      <c r="AE11" s="1935" t="s">
        <v>17</v>
      </c>
      <c r="AF11" s="1935"/>
      <c r="AG11" s="1935"/>
      <c r="AH11" s="84"/>
      <c r="AI11" s="82" t="s">
        <v>16</v>
      </c>
      <c r="AJ11" s="85"/>
    </row>
    <row r="12" spans="1:36" ht="21" customHeight="1" x14ac:dyDescent="0.15">
      <c r="A12" s="24"/>
      <c r="B12" s="1949"/>
      <c r="C12" s="1950"/>
      <c r="D12" s="1955"/>
      <c r="E12" s="1955"/>
      <c r="F12" s="1955"/>
      <c r="G12" s="1955"/>
      <c r="H12" s="1955"/>
      <c r="I12" s="1955"/>
      <c r="J12" s="1955"/>
      <c r="K12" s="1955"/>
      <c r="L12" s="1956"/>
      <c r="M12" s="1968" t="s">
        <v>45</v>
      </c>
      <c r="N12" s="1968"/>
      <c r="O12" s="1968"/>
      <c r="P12" s="1968"/>
      <c r="Q12" s="1968"/>
      <c r="R12" s="1968"/>
      <c r="S12" s="1968"/>
      <c r="T12" s="1968"/>
      <c r="U12" s="1968"/>
      <c r="V12" s="1968"/>
      <c r="W12" s="1934" t="s">
        <v>15</v>
      </c>
      <c r="X12" s="1935"/>
      <c r="Y12" s="1935"/>
      <c r="Z12" s="83"/>
      <c r="AA12" s="82" t="s">
        <v>16</v>
      </c>
      <c r="AB12" s="82"/>
      <c r="AC12" s="82"/>
      <c r="AD12" s="82"/>
      <c r="AE12" s="1935" t="s">
        <v>17</v>
      </c>
      <c r="AF12" s="1935"/>
      <c r="AG12" s="1935"/>
      <c r="AH12" s="84"/>
      <c r="AI12" s="82" t="s">
        <v>16</v>
      </c>
      <c r="AJ12" s="85"/>
    </row>
    <row r="13" spans="1:36" ht="21" customHeight="1" x14ac:dyDescent="0.15">
      <c r="A13" s="24"/>
      <c r="B13" s="1949"/>
      <c r="C13" s="1950"/>
      <c r="D13" s="1957"/>
      <c r="E13" s="1957"/>
      <c r="F13" s="1957"/>
      <c r="G13" s="1957"/>
      <c r="H13" s="1957"/>
      <c r="I13" s="1957"/>
      <c r="J13" s="1957"/>
      <c r="K13" s="1957"/>
      <c r="L13" s="1958"/>
      <c r="M13" s="1968" t="s">
        <v>45</v>
      </c>
      <c r="N13" s="1968"/>
      <c r="O13" s="1968"/>
      <c r="P13" s="1968"/>
      <c r="Q13" s="1968"/>
      <c r="R13" s="1968"/>
      <c r="S13" s="1968"/>
      <c r="T13" s="1968"/>
      <c r="U13" s="1968"/>
      <c r="V13" s="1968"/>
      <c r="W13" s="1934" t="s">
        <v>15</v>
      </c>
      <c r="X13" s="1935"/>
      <c r="Y13" s="1935"/>
      <c r="Z13" s="29"/>
      <c r="AA13" s="30" t="s">
        <v>16</v>
      </c>
      <c r="AB13" s="30"/>
      <c r="AC13" s="30"/>
      <c r="AD13" s="30"/>
      <c r="AE13" s="1935" t="s">
        <v>17</v>
      </c>
      <c r="AF13" s="1935"/>
      <c r="AG13" s="1935"/>
      <c r="AH13" s="31"/>
      <c r="AI13" s="30" t="s">
        <v>16</v>
      </c>
      <c r="AJ13" s="32"/>
    </row>
    <row r="14" spans="1:36" ht="21" customHeight="1" x14ac:dyDescent="0.15">
      <c r="A14" s="24"/>
      <c r="B14" s="1949"/>
      <c r="C14" s="1950"/>
      <c r="D14" s="1969" t="s">
        <v>279</v>
      </c>
      <c r="E14" s="1969"/>
      <c r="F14" s="1969"/>
      <c r="G14" s="1969"/>
      <c r="H14" s="1969"/>
      <c r="I14" s="1969"/>
      <c r="J14" s="1969"/>
      <c r="K14" s="1969"/>
      <c r="L14" s="1970"/>
      <c r="M14" s="1973" t="s">
        <v>280</v>
      </c>
      <c r="N14" s="1974"/>
      <c r="O14" s="1974"/>
      <c r="P14" s="1974"/>
      <c r="Q14" s="1974"/>
      <c r="R14" s="1974"/>
      <c r="S14" s="1974"/>
      <c r="T14" s="1974"/>
      <c r="U14" s="1974"/>
      <c r="V14" s="1974"/>
      <c r="W14" s="1974"/>
      <c r="X14" s="1974"/>
      <c r="Y14" s="1974"/>
      <c r="Z14" s="1974"/>
      <c r="AA14" s="1974"/>
      <c r="AB14" s="1974"/>
      <c r="AC14" s="1974"/>
      <c r="AD14" s="1974"/>
      <c r="AE14" s="1974"/>
      <c r="AF14" s="1974"/>
      <c r="AG14" s="1974"/>
      <c r="AH14" s="1974"/>
      <c r="AI14" s="1974"/>
      <c r="AJ14" s="1975"/>
    </row>
    <row r="15" spans="1:36" ht="21" customHeight="1" x14ac:dyDescent="0.15">
      <c r="A15" s="24"/>
      <c r="B15" s="1949"/>
      <c r="C15" s="1950"/>
      <c r="D15" s="1971"/>
      <c r="E15" s="1971"/>
      <c r="F15" s="1971"/>
      <c r="G15" s="1971"/>
      <c r="H15" s="1971"/>
      <c r="I15" s="1971"/>
      <c r="J15" s="1971"/>
      <c r="K15" s="1971"/>
      <c r="L15" s="1972"/>
      <c r="M15" s="1976"/>
      <c r="N15" s="1977"/>
      <c r="O15" s="1977"/>
      <c r="P15" s="1977"/>
      <c r="Q15" s="1977"/>
      <c r="R15" s="1977"/>
      <c r="S15" s="1977"/>
      <c r="T15" s="1977"/>
      <c r="U15" s="1977"/>
      <c r="V15" s="1977"/>
      <c r="W15" s="1977"/>
      <c r="X15" s="1977"/>
      <c r="Y15" s="1977"/>
      <c r="Z15" s="1977"/>
      <c r="AA15" s="1977"/>
      <c r="AB15" s="1977"/>
      <c r="AC15" s="1977"/>
      <c r="AD15" s="1977"/>
      <c r="AE15" s="1977"/>
      <c r="AF15" s="1977"/>
      <c r="AG15" s="1977"/>
      <c r="AH15" s="1977"/>
      <c r="AI15" s="1977"/>
      <c r="AJ15" s="1978"/>
    </row>
    <row r="16" spans="1:36" ht="21" customHeight="1" x14ac:dyDescent="0.15">
      <c r="A16" s="24"/>
      <c r="B16" s="1949"/>
      <c r="C16" s="1950"/>
      <c r="D16" s="1971"/>
      <c r="E16" s="1971"/>
      <c r="F16" s="1971"/>
      <c r="G16" s="1971"/>
      <c r="H16" s="1971"/>
      <c r="I16" s="1971"/>
      <c r="J16" s="1971"/>
      <c r="K16" s="1971"/>
      <c r="L16" s="1972"/>
      <c r="M16" s="1976"/>
      <c r="N16" s="1977"/>
      <c r="O16" s="1977"/>
      <c r="P16" s="1977"/>
      <c r="Q16" s="1977"/>
      <c r="R16" s="1977"/>
      <c r="S16" s="1977"/>
      <c r="T16" s="1977"/>
      <c r="U16" s="1977"/>
      <c r="V16" s="1977"/>
      <c r="W16" s="1977"/>
      <c r="X16" s="1977"/>
      <c r="Y16" s="1977"/>
      <c r="Z16" s="1977"/>
      <c r="AA16" s="1977"/>
      <c r="AB16" s="1977"/>
      <c r="AC16" s="1977"/>
      <c r="AD16" s="1977"/>
      <c r="AE16" s="1977"/>
      <c r="AF16" s="1977"/>
      <c r="AG16" s="1977"/>
      <c r="AH16" s="1977"/>
      <c r="AI16" s="1977"/>
      <c r="AJ16" s="1978"/>
    </row>
    <row r="17" spans="1:36" ht="21" customHeight="1" x14ac:dyDescent="0.15">
      <c r="A17" s="24"/>
      <c r="B17" s="1949"/>
      <c r="C17" s="1950"/>
      <c r="D17" s="1971"/>
      <c r="E17" s="1971"/>
      <c r="F17" s="1971"/>
      <c r="G17" s="1971"/>
      <c r="H17" s="1971"/>
      <c r="I17" s="1971"/>
      <c r="J17" s="1971"/>
      <c r="K17" s="1971"/>
      <c r="L17" s="1972"/>
      <c r="M17" s="1976"/>
      <c r="N17" s="1977"/>
      <c r="O17" s="1977"/>
      <c r="P17" s="1977"/>
      <c r="Q17" s="1977"/>
      <c r="R17" s="1977"/>
      <c r="S17" s="1977"/>
      <c r="T17" s="1977"/>
      <c r="U17" s="1977"/>
      <c r="V17" s="1977"/>
      <c r="W17" s="1977"/>
      <c r="X17" s="1977"/>
      <c r="Y17" s="1977"/>
      <c r="Z17" s="1977"/>
      <c r="AA17" s="1977"/>
      <c r="AB17" s="1977"/>
      <c r="AC17" s="1977"/>
      <c r="AD17" s="1977"/>
      <c r="AE17" s="1977"/>
      <c r="AF17" s="1977"/>
      <c r="AG17" s="1977"/>
      <c r="AH17" s="1977"/>
      <c r="AI17" s="1977"/>
      <c r="AJ17" s="1978"/>
    </row>
    <row r="18" spans="1:36" ht="21" customHeight="1" x14ac:dyDescent="0.15">
      <c r="A18" s="24"/>
      <c r="B18" s="1949"/>
      <c r="C18" s="1950"/>
      <c r="D18" s="1971"/>
      <c r="E18" s="1971"/>
      <c r="F18" s="1971"/>
      <c r="G18" s="1971"/>
      <c r="H18" s="1971"/>
      <c r="I18" s="1971"/>
      <c r="J18" s="1971"/>
      <c r="K18" s="1971"/>
      <c r="L18" s="1972"/>
      <c r="M18" s="1976"/>
      <c r="N18" s="1977"/>
      <c r="O18" s="1977"/>
      <c r="P18" s="1977"/>
      <c r="Q18" s="1977"/>
      <c r="R18" s="1977"/>
      <c r="S18" s="1977"/>
      <c r="T18" s="1977"/>
      <c r="U18" s="1977"/>
      <c r="V18" s="1977"/>
      <c r="W18" s="1977"/>
      <c r="X18" s="1977"/>
      <c r="Y18" s="1977"/>
      <c r="Z18" s="1977"/>
      <c r="AA18" s="1977"/>
      <c r="AB18" s="1977"/>
      <c r="AC18" s="1977"/>
      <c r="AD18" s="1977"/>
      <c r="AE18" s="1977"/>
      <c r="AF18" s="1977"/>
      <c r="AG18" s="1977"/>
      <c r="AH18" s="1977"/>
      <c r="AI18" s="1977"/>
      <c r="AJ18" s="1978"/>
    </row>
    <row r="19" spans="1:36" ht="21" customHeight="1" x14ac:dyDescent="0.15">
      <c r="A19" s="24"/>
      <c r="B19" s="1949"/>
      <c r="C19" s="1950"/>
      <c r="D19" s="1971"/>
      <c r="E19" s="1971"/>
      <c r="F19" s="1971"/>
      <c r="G19" s="1971"/>
      <c r="H19" s="1971"/>
      <c r="I19" s="1971"/>
      <c r="J19" s="1971"/>
      <c r="K19" s="1971"/>
      <c r="L19" s="1972"/>
      <c r="M19" s="1979"/>
      <c r="N19" s="1980"/>
      <c r="O19" s="1980"/>
      <c r="P19" s="1980"/>
      <c r="Q19" s="1980"/>
      <c r="R19" s="1980"/>
      <c r="S19" s="1980"/>
      <c r="T19" s="1980"/>
      <c r="U19" s="1980"/>
      <c r="V19" s="1980"/>
      <c r="W19" s="1980"/>
      <c r="X19" s="1980"/>
      <c r="Y19" s="1980"/>
      <c r="Z19" s="1980"/>
      <c r="AA19" s="1980"/>
      <c r="AB19" s="1980"/>
      <c r="AC19" s="1980"/>
      <c r="AD19" s="1980"/>
      <c r="AE19" s="1980"/>
      <c r="AF19" s="1980"/>
      <c r="AG19" s="1980"/>
      <c r="AH19" s="1980"/>
      <c r="AI19" s="1980"/>
      <c r="AJ19" s="1981"/>
    </row>
    <row r="20" spans="1:36" ht="21" customHeight="1" x14ac:dyDescent="0.15">
      <c r="A20" s="24"/>
      <c r="B20" s="1949"/>
      <c r="C20" s="1950"/>
      <c r="D20" s="1982" t="s">
        <v>46</v>
      </c>
      <c r="E20" s="1983"/>
      <c r="F20" s="1934" t="s">
        <v>47</v>
      </c>
      <c r="G20" s="1935"/>
      <c r="H20" s="1935"/>
      <c r="I20" s="1935"/>
      <c r="J20" s="1935"/>
      <c r="K20" s="1935"/>
      <c r="L20" s="1936"/>
      <c r="M20" s="1934" t="s">
        <v>281</v>
      </c>
      <c r="N20" s="1935"/>
      <c r="O20" s="1935"/>
      <c r="P20" s="1935"/>
      <c r="Q20" s="1935"/>
      <c r="R20" s="1935"/>
      <c r="S20" s="1935"/>
      <c r="T20" s="1935"/>
      <c r="U20" s="1935"/>
      <c r="V20" s="1935"/>
      <c r="W20" s="1935"/>
      <c r="X20" s="1935"/>
      <c r="Y20" s="1935"/>
      <c r="Z20" s="1935"/>
      <c r="AA20" s="1935"/>
      <c r="AB20" s="1935"/>
      <c r="AC20" s="1935"/>
      <c r="AD20" s="1935"/>
      <c r="AE20" s="1935"/>
      <c r="AF20" s="1935"/>
      <c r="AG20" s="1935"/>
      <c r="AH20" s="1935"/>
      <c r="AI20" s="1935"/>
      <c r="AJ20" s="1988"/>
    </row>
    <row r="21" spans="1:36" ht="21" customHeight="1" x14ac:dyDescent="0.15">
      <c r="A21" s="24"/>
      <c r="B21" s="1949"/>
      <c r="C21" s="1950"/>
      <c r="D21" s="1984"/>
      <c r="E21" s="1985"/>
      <c r="F21" s="1937" t="s">
        <v>48</v>
      </c>
      <c r="G21" s="1928"/>
      <c r="H21" s="1928"/>
      <c r="I21" s="1928"/>
      <c r="J21" s="1928"/>
      <c r="K21" s="1928"/>
      <c r="L21" s="1929"/>
      <c r="M21" s="1937" t="s">
        <v>282</v>
      </c>
      <c r="N21" s="1928"/>
      <c r="O21" s="1928"/>
      <c r="P21" s="1928"/>
      <c r="Q21" s="1928"/>
      <c r="R21" s="1928"/>
      <c r="S21" s="1928"/>
      <c r="T21" s="1928"/>
      <c r="U21" s="1928"/>
      <c r="V21" s="1928"/>
      <c r="W21" s="1928"/>
      <c r="X21" s="1928"/>
      <c r="Y21" s="1928"/>
      <c r="Z21" s="1928"/>
      <c r="AA21" s="1928"/>
      <c r="AB21" s="1928"/>
      <c r="AC21" s="1928"/>
      <c r="AD21" s="1928"/>
      <c r="AE21" s="1928"/>
      <c r="AF21" s="1928"/>
      <c r="AG21" s="1928"/>
      <c r="AH21" s="1928"/>
      <c r="AI21" s="1928"/>
      <c r="AJ21" s="1939"/>
    </row>
    <row r="22" spans="1:36" ht="21" customHeight="1" x14ac:dyDescent="0.15">
      <c r="A22" s="24"/>
      <c r="B22" s="1949"/>
      <c r="C22" s="1950"/>
      <c r="D22" s="1984"/>
      <c r="E22" s="1985"/>
      <c r="F22" s="1989"/>
      <c r="G22" s="1990"/>
      <c r="H22" s="1990"/>
      <c r="I22" s="1990"/>
      <c r="J22" s="1990"/>
      <c r="K22" s="1990"/>
      <c r="L22" s="1991"/>
      <c r="M22" s="1989"/>
      <c r="N22" s="1990"/>
      <c r="O22" s="1990"/>
      <c r="P22" s="1990"/>
      <c r="Q22" s="1990"/>
      <c r="R22" s="1990"/>
      <c r="S22" s="1990"/>
      <c r="T22" s="1990"/>
      <c r="U22" s="1990"/>
      <c r="V22" s="1990"/>
      <c r="W22" s="1990"/>
      <c r="X22" s="1990"/>
      <c r="Y22" s="1990"/>
      <c r="Z22" s="1990"/>
      <c r="AA22" s="1990"/>
      <c r="AB22" s="1990"/>
      <c r="AC22" s="1990"/>
      <c r="AD22" s="1990"/>
      <c r="AE22" s="1990"/>
      <c r="AF22" s="1990"/>
      <c r="AG22" s="1990"/>
      <c r="AH22" s="1990"/>
      <c r="AI22" s="1990"/>
      <c r="AJ22" s="1995"/>
    </row>
    <row r="23" spans="1:36" ht="21" customHeight="1" x14ac:dyDescent="0.15">
      <c r="A23" s="24"/>
      <c r="B23" s="1949"/>
      <c r="C23" s="1950"/>
      <c r="D23" s="1984"/>
      <c r="E23" s="1985"/>
      <c r="F23" s="1989"/>
      <c r="G23" s="1990"/>
      <c r="H23" s="1990"/>
      <c r="I23" s="1990"/>
      <c r="J23" s="1990"/>
      <c r="K23" s="1990"/>
      <c r="L23" s="1991"/>
      <c r="M23" s="1989"/>
      <c r="N23" s="1990"/>
      <c r="O23" s="1990"/>
      <c r="P23" s="1990"/>
      <c r="Q23" s="1990"/>
      <c r="R23" s="1990"/>
      <c r="S23" s="1990"/>
      <c r="T23" s="1990"/>
      <c r="U23" s="1990"/>
      <c r="V23" s="1990"/>
      <c r="W23" s="1990"/>
      <c r="X23" s="1990"/>
      <c r="Y23" s="1990"/>
      <c r="Z23" s="1990"/>
      <c r="AA23" s="1990"/>
      <c r="AB23" s="1990"/>
      <c r="AC23" s="1990"/>
      <c r="AD23" s="1990"/>
      <c r="AE23" s="1990"/>
      <c r="AF23" s="1990"/>
      <c r="AG23" s="1990"/>
      <c r="AH23" s="1990"/>
      <c r="AI23" s="1990"/>
      <c r="AJ23" s="1995"/>
    </row>
    <row r="24" spans="1:36" ht="21" customHeight="1" x14ac:dyDescent="0.15">
      <c r="A24" s="24"/>
      <c r="B24" s="1949"/>
      <c r="C24" s="1950"/>
      <c r="D24" s="1984"/>
      <c r="E24" s="1985"/>
      <c r="F24" s="1992"/>
      <c r="G24" s="1993"/>
      <c r="H24" s="1993"/>
      <c r="I24" s="1993"/>
      <c r="J24" s="1993"/>
      <c r="K24" s="1993"/>
      <c r="L24" s="1994"/>
      <c r="M24" s="1992"/>
      <c r="N24" s="1993"/>
      <c r="O24" s="1993"/>
      <c r="P24" s="1993"/>
      <c r="Q24" s="1993"/>
      <c r="R24" s="1993"/>
      <c r="S24" s="1993"/>
      <c r="T24" s="1993"/>
      <c r="U24" s="1993"/>
      <c r="V24" s="1993"/>
      <c r="W24" s="1993"/>
      <c r="X24" s="1993"/>
      <c r="Y24" s="1993"/>
      <c r="Z24" s="1993"/>
      <c r="AA24" s="1993"/>
      <c r="AB24" s="1993"/>
      <c r="AC24" s="1993"/>
      <c r="AD24" s="1993"/>
      <c r="AE24" s="1993"/>
      <c r="AF24" s="1993"/>
      <c r="AG24" s="1993"/>
      <c r="AH24" s="1993"/>
      <c r="AI24" s="1993"/>
      <c r="AJ24" s="1996"/>
    </row>
    <row r="25" spans="1:36" ht="21" customHeight="1" x14ac:dyDescent="0.15">
      <c r="A25" s="24"/>
      <c r="B25" s="1949"/>
      <c r="C25" s="1950"/>
      <c r="D25" s="1984"/>
      <c r="E25" s="1985"/>
      <c r="F25" s="1997" t="s">
        <v>283</v>
      </c>
      <c r="G25" s="1969"/>
      <c r="H25" s="1969"/>
      <c r="I25" s="1969"/>
      <c r="J25" s="1969"/>
      <c r="K25" s="1969"/>
      <c r="L25" s="1970"/>
      <c r="M25" s="1973" t="s">
        <v>284</v>
      </c>
      <c r="N25" s="1974"/>
      <c r="O25" s="1974"/>
      <c r="P25" s="1974"/>
      <c r="Q25" s="1974"/>
      <c r="R25" s="1974"/>
      <c r="S25" s="1974"/>
      <c r="T25" s="1974"/>
      <c r="U25" s="1974"/>
      <c r="V25" s="1974"/>
      <c r="W25" s="1974"/>
      <c r="X25" s="1974"/>
      <c r="Y25" s="1974"/>
      <c r="Z25" s="1974"/>
      <c r="AA25" s="1974"/>
      <c r="AB25" s="1974"/>
      <c r="AC25" s="1974"/>
      <c r="AD25" s="1974"/>
      <c r="AE25" s="1974"/>
      <c r="AF25" s="1974"/>
      <c r="AG25" s="1974"/>
      <c r="AH25" s="1974"/>
      <c r="AI25" s="1974"/>
      <c r="AJ25" s="1975"/>
    </row>
    <row r="26" spans="1:36" ht="21" customHeight="1" x14ac:dyDescent="0.15">
      <c r="A26" s="24"/>
      <c r="B26" s="1949"/>
      <c r="C26" s="1950"/>
      <c r="D26" s="1984"/>
      <c r="E26" s="1985"/>
      <c r="F26" s="1998"/>
      <c r="G26" s="1971"/>
      <c r="H26" s="1971"/>
      <c r="I26" s="1971"/>
      <c r="J26" s="1971"/>
      <c r="K26" s="1971"/>
      <c r="L26" s="1972"/>
      <c r="M26" s="1976"/>
      <c r="N26" s="1977"/>
      <c r="O26" s="1977"/>
      <c r="P26" s="1977"/>
      <c r="Q26" s="1977"/>
      <c r="R26" s="1977"/>
      <c r="S26" s="1977"/>
      <c r="T26" s="1977"/>
      <c r="U26" s="1977"/>
      <c r="V26" s="1977"/>
      <c r="W26" s="1977"/>
      <c r="X26" s="1977"/>
      <c r="Y26" s="1977"/>
      <c r="Z26" s="1977"/>
      <c r="AA26" s="1977"/>
      <c r="AB26" s="1977"/>
      <c r="AC26" s="1977"/>
      <c r="AD26" s="1977"/>
      <c r="AE26" s="1977"/>
      <c r="AF26" s="1977"/>
      <c r="AG26" s="1977"/>
      <c r="AH26" s="1977"/>
      <c r="AI26" s="1977"/>
      <c r="AJ26" s="1978"/>
    </row>
    <row r="27" spans="1:36" ht="21" customHeight="1" x14ac:dyDescent="0.15">
      <c r="A27" s="24"/>
      <c r="B27" s="1949"/>
      <c r="C27" s="1950"/>
      <c r="D27" s="1986"/>
      <c r="E27" s="1987"/>
      <c r="F27" s="1999"/>
      <c r="G27" s="2000"/>
      <c r="H27" s="2000"/>
      <c r="I27" s="2000"/>
      <c r="J27" s="2000"/>
      <c r="K27" s="2000"/>
      <c r="L27" s="2001"/>
      <c r="M27" s="1979"/>
      <c r="N27" s="1980"/>
      <c r="O27" s="1980"/>
      <c r="P27" s="1980"/>
      <c r="Q27" s="1980"/>
      <c r="R27" s="1980"/>
      <c r="S27" s="1980"/>
      <c r="T27" s="1980"/>
      <c r="U27" s="1980"/>
      <c r="V27" s="1980"/>
      <c r="W27" s="1980"/>
      <c r="X27" s="1980"/>
      <c r="Y27" s="1980"/>
      <c r="Z27" s="1980"/>
      <c r="AA27" s="1980"/>
      <c r="AB27" s="1980"/>
      <c r="AC27" s="1980"/>
      <c r="AD27" s="1980"/>
      <c r="AE27" s="1980"/>
      <c r="AF27" s="1980"/>
      <c r="AG27" s="1980"/>
      <c r="AH27" s="1980"/>
      <c r="AI27" s="1980"/>
      <c r="AJ27" s="1981"/>
    </row>
    <row r="28" spans="1:36" ht="21" customHeight="1" x14ac:dyDescent="0.15">
      <c r="A28" s="24"/>
      <c r="B28" s="1949"/>
      <c r="C28" s="1950"/>
      <c r="D28" s="2005" t="s">
        <v>285</v>
      </c>
      <c r="E28" s="2006"/>
      <c r="F28" s="2011" t="s">
        <v>286</v>
      </c>
      <c r="G28" s="2012"/>
      <c r="H28" s="2012"/>
      <c r="I28" s="2012"/>
      <c r="J28" s="2012"/>
      <c r="K28" s="2012"/>
      <c r="L28" s="2013"/>
      <c r="M28" s="2000" t="s">
        <v>547</v>
      </c>
      <c r="N28" s="2000"/>
      <c r="O28" s="2000"/>
      <c r="P28" s="2000"/>
      <c r="Q28" s="2000"/>
      <c r="R28" s="2000"/>
      <c r="S28" s="2000"/>
      <c r="T28" s="2000"/>
      <c r="U28" s="2000"/>
      <c r="V28" s="2000"/>
      <c r="W28" s="2000"/>
      <c r="X28" s="2000"/>
      <c r="Y28" s="2000"/>
      <c r="Z28" s="2000"/>
      <c r="AA28" s="2000"/>
      <c r="AB28" s="2000"/>
      <c r="AC28" s="2000"/>
      <c r="AD28" s="2000"/>
      <c r="AE28" s="2000"/>
      <c r="AF28" s="2000"/>
      <c r="AG28" s="2000"/>
      <c r="AH28" s="2000"/>
      <c r="AI28" s="2000"/>
      <c r="AJ28" s="2004"/>
    </row>
    <row r="29" spans="1:36" ht="21" customHeight="1" x14ac:dyDescent="0.15">
      <c r="A29" s="24"/>
      <c r="B29" s="1949"/>
      <c r="C29" s="1950"/>
      <c r="D29" s="2007"/>
      <c r="E29" s="2008"/>
      <c r="F29" s="1997" t="s">
        <v>287</v>
      </c>
      <c r="G29" s="1969"/>
      <c r="H29" s="1969"/>
      <c r="I29" s="1969"/>
      <c r="J29" s="1969"/>
      <c r="K29" s="1969"/>
      <c r="L29" s="1970"/>
      <c r="M29" s="1973" t="s">
        <v>288</v>
      </c>
      <c r="N29" s="1974"/>
      <c r="O29" s="1974"/>
      <c r="P29" s="1974"/>
      <c r="Q29" s="1974"/>
      <c r="R29" s="1974"/>
      <c r="S29" s="1974"/>
      <c r="T29" s="1974"/>
      <c r="U29" s="1974"/>
      <c r="V29" s="1974"/>
      <c r="W29" s="1974"/>
      <c r="X29" s="1974"/>
      <c r="Y29" s="1974"/>
      <c r="Z29" s="1974"/>
      <c r="AA29" s="1974"/>
      <c r="AB29" s="1974"/>
      <c r="AC29" s="1974"/>
      <c r="AD29" s="1974"/>
      <c r="AE29" s="1974"/>
      <c r="AF29" s="1974"/>
      <c r="AG29" s="1974"/>
      <c r="AH29" s="1974"/>
      <c r="AI29" s="1974"/>
      <c r="AJ29" s="1975"/>
    </row>
    <row r="30" spans="1:36" ht="21" customHeight="1" x14ac:dyDescent="0.15">
      <c r="A30" s="24"/>
      <c r="B30" s="1949"/>
      <c r="C30" s="1950"/>
      <c r="D30" s="2007"/>
      <c r="E30" s="2008"/>
      <c r="F30" s="1998"/>
      <c r="G30" s="1971"/>
      <c r="H30" s="1971"/>
      <c r="I30" s="1971"/>
      <c r="J30" s="1971"/>
      <c r="K30" s="1971"/>
      <c r="L30" s="1972"/>
      <c r="M30" s="1976"/>
      <c r="N30" s="1977"/>
      <c r="O30" s="1977"/>
      <c r="P30" s="1977"/>
      <c r="Q30" s="1977"/>
      <c r="R30" s="1977"/>
      <c r="S30" s="1977"/>
      <c r="T30" s="1977"/>
      <c r="U30" s="1977"/>
      <c r="V30" s="1977"/>
      <c r="W30" s="1977"/>
      <c r="X30" s="1977"/>
      <c r="Y30" s="1977"/>
      <c r="Z30" s="1977"/>
      <c r="AA30" s="1977"/>
      <c r="AB30" s="1977"/>
      <c r="AC30" s="1977"/>
      <c r="AD30" s="1977"/>
      <c r="AE30" s="1977"/>
      <c r="AF30" s="1977"/>
      <c r="AG30" s="1977"/>
      <c r="AH30" s="1977"/>
      <c r="AI30" s="1977"/>
      <c r="AJ30" s="1978"/>
    </row>
    <row r="31" spans="1:36" ht="21" customHeight="1" x14ac:dyDescent="0.15">
      <c r="A31" s="24"/>
      <c r="B31" s="1949"/>
      <c r="C31" s="1950"/>
      <c r="D31" s="2007"/>
      <c r="E31" s="2008"/>
      <c r="F31" s="1998"/>
      <c r="G31" s="1971"/>
      <c r="H31" s="1971"/>
      <c r="I31" s="1971"/>
      <c r="J31" s="1971"/>
      <c r="K31" s="1971"/>
      <c r="L31" s="1972"/>
      <c r="M31" s="1976"/>
      <c r="N31" s="1977"/>
      <c r="O31" s="1977"/>
      <c r="P31" s="1977"/>
      <c r="Q31" s="1977"/>
      <c r="R31" s="1977"/>
      <c r="S31" s="1977"/>
      <c r="T31" s="1977"/>
      <c r="U31" s="1977"/>
      <c r="V31" s="1977"/>
      <c r="W31" s="1977"/>
      <c r="X31" s="1977"/>
      <c r="Y31" s="1977"/>
      <c r="Z31" s="1977"/>
      <c r="AA31" s="1977"/>
      <c r="AB31" s="1977"/>
      <c r="AC31" s="1977"/>
      <c r="AD31" s="1977"/>
      <c r="AE31" s="1977"/>
      <c r="AF31" s="1977"/>
      <c r="AG31" s="1977"/>
      <c r="AH31" s="1977"/>
      <c r="AI31" s="1977"/>
      <c r="AJ31" s="1978"/>
    </row>
    <row r="32" spans="1:36" ht="21" customHeight="1" thickBot="1" x14ac:dyDescent="0.2">
      <c r="A32" s="24"/>
      <c r="B32" s="1951"/>
      <c r="C32" s="1952"/>
      <c r="D32" s="2009"/>
      <c r="E32" s="2010"/>
      <c r="F32" s="2014"/>
      <c r="G32" s="2015"/>
      <c r="H32" s="2015"/>
      <c r="I32" s="2015"/>
      <c r="J32" s="2015"/>
      <c r="K32" s="2015"/>
      <c r="L32" s="2016"/>
      <c r="M32" s="2018"/>
      <c r="N32" s="2019"/>
      <c r="O32" s="2019"/>
      <c r="P32" s="2019"/>
      <c r="Q32" s="2019"/>
      <c r="R32" s="2019"/>
      <c r="S32" s="2019"/>
      <c r="T32" s="2019"/>
      <c r="U32" s="2019"/>
      <c r="V32" s="2019"/>
      <c r="W32" s="2019"/>
      <c r="X32" s="2019"/>
      <c r="Y32" s="2019"/>
      <c r="Z32" s="2019"/>
      <c r="AA32" s="2019"/>
      <c r="AB32" s="2019"/>
      <c r="AC32" s="2019"/>
      <c r="AD32" s="2019"/>
      <c r="AE32" s="2019"/>
      <c r="AF32" s="2019"/>
      <c r="AG32" s="2019"/>
      <c r="AH32" s="2019"/>
      <c r="AI32" s="2019"/>
      <c r="AJ32" s="2020"/>
    </row>
    <row r="33" spans="1:36" ht="14.25" x14ac:dyDescent="0.15">
      <c r="A33" s="24"/>
      <c r="B33" s="109"/>
      <c r="C33" s="109"/>
      <c r="D33" s="110"/>
      <c r="E33" s="110"/>
      <c r="F33" s="105"/>
      <c r="G33" s="105"/>
      <c r="H33" s="105"/>
      <c r="I33" s="105"/>
      <c r="J33" s="105"/>
      <c r="K33" s="105"/>
      <c r="L33" s="105"/>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row>
    <row r="34" spans="1:36" ht="14.25" x14ac:dyDescent="0.15">
      <c r="A34" s="24"/>
      <c r="B34" s="111" t="s">
        <v>6</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row>
    <row r="35" spans="1:36" ht="14.25" x14ac:dyDescent="0.15">
      <c r="A35" s="24"/>
      <c r="B35" s="111" t="s">
        <v>7</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row>
    <row r="36" spans="1:36" ht="14.25" x14ac:dyDescent="0.15">
      <c r="A36" s="24"/>
      <c r="B36" s="111" t="s">
        <v>270</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row>
    <row r="37" spans="1:36" ht="14.25" x14ac:dyDescent="0.15">
      <c r="A37" s="24"/>
      <c r="B37" s="111" t="s">
        <v>289</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row>
    <row r="38" spans="1:36" ht="14.25" x14ac:dyDescent="0.15">
      <c r="A38" s="24"/>
      <c r="B38" s="111" t="s">
        <v>290</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row>
    <row r="39" spans="1:36" ht="14.25" x14ac:dyDescent="0.15">
      <c r="A39" s="24"/>
      <c r="B39" s="113" t="s">
        <v>291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row>
  </sheetData>
  <mergeCells count="45">
    <mergeCell ref="D28:E32"/>
    <mergeCell ref="F28:L28"/>
    <mergeCell ref="M28:AJ28"/>
    <mergeCell ref="F29:L32"/>
    <mergeCell ref="M29:AJ32"/>
    <mergeCell ref="F25:L27"/>
    <mergeCell ref="M25:AJ27"/>
    <mergeCell ref="AE11:AG11"/>
    <mergeCell ref="M12:V12"/>
    <mergeCell ref="W12:Y12"/>
    <mergeCell ref="AE12:AG12"/>
    <mergeCell ref="M13:V13"/>
    <mergeCell ref="W13:Y13"/>
    <mergeCell ref="D14:L19"/>
    <mergeCell ref="M14:AJ19"/>
    <mergeCell ref="D20:E27"/>
    <mergeCell ref="F20:L20"/>
    <mergeCell ref="M20:AJ20"/>
    <mergeCell ref="AE13:AG13"/>
    <mergeCell ref="W10:Y10"/>
    <mergeCell ref="AE10:AG10"/>
    <mergeCell ref="M11:V11"/>
    <mergeCell ref="F21:L24"/>
    <mergeCell ref="M21:AJ24"/>
    <mergeCell ref="B6:L6"/>
    <mergeCell ref="M6:AJ6"/>
    <mergeCell ref="W11:Y11"/>
    <mergeCell ref="B7:F8"/>
    <mergeCell ref="G7:L7"/>
    <mergeCell ref="M7:V7"/>
    <mergeCell ref="W7:AA8"/>
    <mergeCell ref="AB7:AJ8"/>
    <mergeCell ref="G8:L8"/>
    <mergeCell ref="M8:V8"/>
    <mergeCell ref="B9:C32"/>
    <mergeCell ref="D9:L13"/>
    <mergeCell ref="M9:V9"/>
    <mergeCell ref="W9:Y9"/>
    <mergeCell ref="AE9:AG9"/>
    <mergeCell ref="M10:V10"/>
    <mergeCell ref="B2:AJ2"/>
    <mergeCell ref="B4:L4"/>
    <mergeCell ref="M4:AJ4"/>
    <mergeCell ref="B5:L5"/>
    <mergeCell ref="M5:AJ5"/>
  </mergeCells>
  <phoneticPr fontId="6"/>
  <pageMargins left="0.7" right="0.7" top="0.75" bottom="0.75" header="0.3" footer="0.3"/>
  <pageSetup paperSize="9" scale="8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27"/>
  <sheetViews>
    <sheetView view="pageBreakPreview" zoomScaleNormal="100" zoomScaleSheetLayoutView="100" workbookViewId="0"/>
  </sheetViews>
  <sheetFormatPr defaultRowHeight="13.5" x14ac:dyDescent="0.15"/>
  <cols>
    <col min="1" max="1" width="6.5" style="108" customWidth="1"/>
    <col min="2" max="2" width="16.125" style="108" customWidth="1"/>
    <col min="3" max="3" width="68.375" style="108" customWidth="1"/>
    <col min="4" max="16384" width="9" style="108"/>
  </cols>
  <sheetData>
    <row r="1" spans="1:3" x14ac:dyDescent="0.15">
      <c r="A1" s="54"/>
      <c r="B1" s="54"/>
      <c r="C1" s="114" t="s">
        <v>1044</v>
      </c>
    </row>
    <row r="2" spans="1:3" x14ac:dyDescent="0.15">
      <c r="A2" s="54"/>
      <c r="B2" s="54"/>
      <c r="C2" s="54"/>
    </row>
    <row r="3" spans="1:3" ht="38.25" customHeight="1" x14ac:dyDescent="0.15">
      <c r="A3" s="2021" t="s">
        <v>292</v>
      </c>
      <c r="B3" s="2021"/>
      <c r="C3" s="2021"/>
    </row>
    <row r="4" spans="1:3" ht="24.75" thickBot="1" x14ac:dyDescent="0.2">
      <c r="A4" s="209"/>
      <c r="B4" s="209"/>
      <c r="C4" s="115" t="s">
        <v>293</v>
      </c>
    </row>
    <row r="5" spans="1:3" ht="20.100000000000001" customHeight="1" thickBot="1" x14ac:dyDescent="0.2">
      <c r="A5" s="2022" t="s">
        <v>106</v>
      </c>
      <c r="B5" s="2023"/>
      <c r="C5" s="116" t="s">
        <v>294</v>
      </c>
    </row>
    <row r="6" spans="1:3" ht="20.100000000000001" customHeight="1" thickTop="1" x14ac:dyDescent="0.15">
      <c r="A6" s="117">
        <v>1</v>
      </c>
      <c r="B6" s="218"/>
      <c r="C6" s="293"/>
    </row>
    <row r="7" spans="1:3" ht="20.100000000000001" customHeight="1" x14ac:dyDescent="0.15">
      <c r="A7" s="120">
        <v>2</v>
      </c>
      <c r="B7" s="216"/>
      <c r="C7" s="217"/>
    </row>
    <row r="8" spans="1:3" ht="20.100000000000001" customHeight="1" x14ac:dyDescent="0.15">
      <c r="A8" s="120">
        <v>3</v>
      </c>
      <c r="B8" s="216"/>
      <c r="C8" s="217"/>
    </row>
    <row r="9" spans="1:3" ht="20.100000000000001" customHeight="1" x14ac:dyDescent="0.15">
      <c r="A9" s="120">
        <v>4</v>
      </c>
      <c r="B9" s="216"/>
      <c r="C9" s="217"/>
    </row>
    <row r="10" spans="1:3" ht="20.100000000000001" customHeight="1" x14ac:dyDescent="0.15">
      <c r="A10" s="120">
        <v>5</v>
      </c>
      <c r="B10" s="216"/>
      <c r="C10" s="217"/>
    </row>
    <row r="11" spans="1:3" ht="20.100000000000001" customHeight="1" x14ac:dyDescent="0.15">
      <c r="A11" s="120">
        <v>6</v>
      </c>
      <c r="B11" s="216"/>
      <c r="C11" s="217"/>
    </row>
    <row r="12" spans="1:3" ht="20.100000000000001" customHeight="1" x14ac:dyDescent="0.15">
      <c r="A12" s="120">
        <v>7</v>
      </c>
      <c r="B12" s="216"/>
      <c r="C12" s="217"/>
    </row>
    <row r="13" spans="1:3" ht="20.100000000000001" customHeight="1" x14ac:dyDescent="0.15">
      <c r="A13" s="120">
        <v>8</v>
      </c>
      <c r="B13" s="216"/>
      <c r="C13" s="217"/>
    </row>
    <row r="14" spans="1:3" ht="20.100000000000001" customHeight="1" x14ac:dyDescent="0.15">
      <c r="A14" s="120">
        <v>9</v>
      </c>
      <c r="B14" s="216"/>
      <c r="C14" s="217"/>
    </row>
    <row r="15" spans="1:3" ht="20.100000000000001" customHeight="1" x14ac:dyDescent="0.15">
      <c r="A15" s="120">
        <v>10</v>
      </c>
      <c r="B15" s="216"/>
      <c r="C15" s="217"/>
    </row>
    <row r="16" spans="1:3" ht="20.100000000000001" customHeight="1" x14ac:dyDescent="0.15">
      <c r="A16" s="120">
        <v>11</v>
      </c>
      <c r="B16" s="216"/>
      <c r="C16" s="217"/>
    </row>
    <row r="17" spans="1:3" ht="20.100000000000001" customHeight="1" x14ac:dyDescent="0.15">
      <c r="A17" s="120">
        <v>12</v>
      </c>
      <c r="B17" s="216"/>
      <c r="C17" s="217"/>
    </row>
    <row r="18" spans="1:3" ht="20.100000000000001" customHeight="1" x14ac:dyDescent="0.15">
      <c r="A18" s="120">
        <v>13</v>
      </c>
      <c r="B18" s="216"/>
      <c r="C18" s="217"/>
    </row>
    <row r="19" spans="1:3" ht="20.100000000000001" customHeight="1" x14ac:dyDescent="0.15">
      <c r="A19" s="120">
        <v>14</v>
      </c>
      <c r="B19" s="216"/>
      <c r="C19" s="217"/>
    </row>
    <row r="20" spans="1:3" ht="20.100000000000001" customHeight="1" x14ac:dyDescent="0.15">
      <c r="A20" s="120">
        <v>15</v>
      </c>
      <c r="B20" s="216"/>
      <c r="C20" s="217"/>
    </row>
    <row r="21" spans="1:3" ht="20.100000000000001" customHeight="1" x14ac:dyDescent="0.15">
      <c r="A21" s="120">
        <v>16</v>
      </c>
      <c r="B21" s="216"/>
      <c r="C21" s="217"/>
    </row>
    <row r="22" spans="1:3" ht="20.100000000000001" customHeight="1" x14ac:dyDescent="0.15">
      <c r="A22" s="120">
        <v>17</v>
      </c>
      <c r="B22" s="216"/>
      <c r="C22" s="217"/>
    </row>
    <row r="23" spans="1:3" ht="20.100000000000001" customHeight="1" x14ac:dyDescent="0.15">
      <c r="A23" s="120">
        <v>18</v>
      </c>
      <c r="B23" s="216"/>
      <c r="C23" s="217"/>
    </row>
    <row r="24" spans="1:3" ht="20.100000000000001" customHeight="1" x14ac:dyDescent="0.15">
      <c r="A24" s="120">
        <v>19</v>
      </c>
      <c r="B24" s="216"/>
      <c r="C24" s="217"/>
    </row>
    <row r="25" spans="1:3" ht="20.100000000000001" customHeight="1" thickBot="1" x14ac:dyDescent="0.2">
      <c r="A25" s="123">
        <v>20</v>
      </c>
      <c r="B25" s="219"/>
      <c r="C25" s="125"/>
    </row>
    <row r="26" spans="1:3" ht="19.5" customHeight="1" x14ac:dyDescent="0.15">
      <c r="A26" s="54" t="s">
        <v>129</v>
      </c>
      <c r="B26" s="54"/>
      <c r="C26" s="54"/>
    </row>
    <row r="27" spans="1:3" ht="37.5" customHeight="1" x14ac:dyDescent="0.15">
      <c r="A27" s="2024" t="s">
        <v>301</v>
      </c>
      <c r="B27" s="2024"/>
      <c r="C27" s="2024"/>
    </row>
  </sheetData>
  <mergeCells count="3">
    <mergeCell ref="A3:C3"/>
    <mergeCell ref="A5:B5"/>
    <mergeCell ref="A27:C27"/>
  </mergeCells>
  <phoneticPr fontId="6"/>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C27"/>
  <sheetViews>
    <sheetView view="pageBreakPreview" zoomScaleNormal="100" zoomScaleSheetLayoutView="100" workbookViewId="0"/>
  </sheetViews>
  <sheetFormatPr defaultRowHeight="13.5" x14ac:dyDescent="0.15"/>
  <cols>
    <col min="1" max="1" width="6.5" style="108" customWidth="1"/>
    <col min="2" max="2" width="16.125" style="108" customWidth="1"/>
    <col min="3" max="3" width="68.375" style="108" customWidth="1"/>
    <col min="4" max="16384" width="9" style="108"/>
  </cols>
  <sheetData>
    <row r="1" spans="1:3" x14ac:dyDescent="0.15">
      <c r="A1" s="54"/>
      <c r="B1" s="54"/>
      <c r="C1" s="114" t="s">
        <v>1044</v>
      </c>
    </row>
    <row r="2" spans="1:3" x14ac:dyDescent="0.15">
      <c r="A2" s="54"/>
      <c r="B2" s="54"/>
      <c r="C2" s="54"/>
    </row>
    <row r="3" spans="1:3" ht="38.25" customHeight="1" x14ac:dyDescent="0.15">
      <c r="A3" s="2021" t="s">
        <v>292</v>
      </c>
      <c r="B3" s="2021"/>
      <c r="C3" s="2021"/>
    </row>
    <row r="4" spans="1:3" ht="24.75" thickBot="1" x14ac:dyDescent="0.2">
      <c r="A4" s="55"/>
      <c r="B4" s="55"/>
      <c r="C4" s="115" t="s">
        <v>826</v>
      </c>
    </row>
    <row r="5" spans="1:3" ht="20.100000000000001" customHeight="1" thickBot="1" x14ac:dyDescent="0.2">
      <c r="A5" s="2022" t="s">
        <v>106</v>
      </c>
      <c r="B5" s="2023"/>
      <c r="C5" s="116" t="s">
        <v>294</v>
      </c>
    </row>
    <row r="6" spans="1:3" ht="20.100000000000001" customHeight="1" thickTop="1" x14ac:dyDescent="0.15">
      <c r="A6" s="117">
        <v>1</v>
      </c>
      <c r="B6" s="118" t="s">
        <v>825</v>
      </c>
      <c r="C6" s="119" t="s">
        <v>295</v>
      </c>
    </row>
    <row r="7" spans="1:3" ht="20.100000000000001" customHeight="1" x14ac:dyDescent="0.15">
      <c r="A7" s="120">
        <v>2</v>
      </c>
      <c r="B7" s="121" t="s">
        <v>825</v>
      </c>
      <c r="C7" s="122" t="s">
        <v>296</v>
      </c>
    </row>
    <row r="8" spans="1:3" ht="20.100000000000001" customHeight="1" x14ac:dyDescent="0.15">
      <c r="A8" s="120">
        <v>3</v>
      </c>
      <c r="B8" s="121" t="s">
        <v>825</v>
      </c>
      <c r="C8" s="122" t="s">
        <v>295</v>
      </c>
    </row>
    <row r="9" spans="1:3" ht="20.100000000000001" customHeight="1" x14ac:dyDescent="0.15">
      <c r="A9" s="120">
        <v>4</v>
      </c>
      <c r="B9" s="121" t="s">
        <v>825</v>
      </c>
      <c r="C9" s="122" t="s">
        <v>295</v>
      </c>
    </row>
    <row r="10" spans="1:3" ht="20.100000000000001" customHeight="1" x14ac:dyDescent="0.15">
      <c r="A10" s="120">
        <v>5</v>
      </c>
      <c r="B10" s="121" t="s">
        <v>825</v>
      </c>
      <c r="C10" s="122" t="s">
        <v>295</v>
      </c>
    </row>
    <row r="11" spans="1:3" ht="20.100000000000001" customHeight="1" x14ac:dyDescent="0.15">
      <c r="A11" s="120">
        <v>6</v>
      </c>
      <c r="B11" s="121" t="s">
        <v>825</v>
      </c>
      <c r="C11" s="122" t="s">
        <v>297</v>
      </c>
    </row>
    <row r="12" spans="1:3" ht="20.100000000000001" customHeight="1" x14ac:dyDescent="0.15">
      <c r="A12" s="120">
        <v>7</v>
      </c>
      <c r="B12" s="121" t="s">
        <v>825</v>
      </c>
      <c r="C12" s="122" t="s">
        <v>298</v>
      </c>
    </row>
    <row r="13" spans="1:3" ht="20.100000000000001" customHeight="1" x14ac:dyDescent="0.15">
      <c r="A13" s="120">
        <v>8</v>
      </c>
      <c r="B13" s="121" t="s">
        <v>825</v>
      </c>
      <c r="C13" s="122" t="s">
        <v>295</v>
      </c>
    </row>
    <row r="14" spans="1:3" ht="20.100000000000001" customHeight="1" x14ac:dyDescent="0.15">
      <c r="A14" s="120">
        <v>9</v>
      </c>
      <c r="B14" s="121" t="s">
        <v>825</v>
      </c>
      <c r="C14" s="122" t="s">
        <v>295</v>
      </c>
    </row>
    <row r="15" spans="1:3" ht="20.100000000000001" customHeight="1" x14ac:dyDescent="0.15">
      <c r="A15" s="120">
        <v>10</v>
      </c>
      <c r="B15" s="121" t="s">
        <v>825</v>
      </c>
      <c r="C15" s="122" t="s">
        <v>299</v>
      </c>
    </row>
    <row r="16" spans="1:3" ht="20.100000000000001" customHeight="1" x14ac:dyDescent="0.15">
      <c r="A16" s="120">
        <v>11</v>
      </c>
      <c r="B16" s="121" t="s">
        <v>825</v>
      </c>
      <c r="C16" s="122" t="s">
        <v>295</v>
      </c>
    </row>
    <row r="17" spans="1:3" ht="20.100000000000001" customHeight="1" x14ac:dyDescent="0.15">
      <c r="A17" s="120">
        <v>12</v>
      </c>
      <c r="B17" s="107"/>
      <c r="C17" s="56"/>
    </row>
    <row r="18" spans="1:3" ht="20.100000000000001" customHeight="1" x14ac:dyDescent="0.15">
      <c r="A18" s="120">
        <v>13</v>
      </c>
      <c r="B18" s="107"/>
      <c r="C18" s="56"/>
    </row>
    <row r="19" spans="1:3" ht="20.100000000000001" customHeight="1" x14ac:dyDescent="0.15">
      <c r="A19" s="120">
        <v>14</v>
      </c>
      <c r="B19" s="107"/>
      <c r="C19" s="56"/>
    </row>
    <row r="20" spans="1:3" ht="20.100000000000001" customHeight="1" x14ac:dyDescent="0.15">
      <c r="A20" s="120">
        <v>15</v>
      </c>
      <c r="B20" s="107"/>
      <c r="C20" s="56"/>
    </row>
    <row r="21" spans="1:3" ht="20.100000000000001" customHeight="1" x14ac:dyDescent="0.15">
      <c r="A21" s="120">
        <v>16</v>
      </c>
      <c r="B21" s="107"/>
      <c r="C21" s="56"/>
    </row>
    <row r="22" spans="1:3" ht="20.100000000000001" customHeight="1" x14ac:dyDescent="0.15">
      <c r="A22" s="120">
        <v>17</v>
      </c>
      <c r="B22" s="107"/>
      <c r="C22" s="56"/>
    </row>
    <row r="23" spans="1:3" ht="20.100000000000001" customHeight="1" x14ac:dyDescent="0.15">
      <c r="A23" s="120">
        <v>18</v>
      </c>
      <c r="B23" s="107"/>
      <c r="C23" s="56"/>
    </row>
    <row r="24" spans="1:3" ht="20.100000000000001" customHeight="1" x14ac:dyDescent="0.15">
      <c r="A24" s="120">
        <v>19</v>
      </c>
      <c r="B24" s="107"/>
      <c r="C24" s="56"/>
    </row>
    <row r="25" spans="1:3" ht="20.100000000000001" customHeight="1" thickBot="1" x14ac:dyDescent="0.2">
      <c r="A25" s="123">
        <v>20</v>
      </c>
      <c r="B25" s="124"/>
      <c r="C25" s="125"/>
    </row>
    <row r="26" spans="1:3" ht="19.5" customHeight="1" x14ac:dyDescent="0.15">
      <c r="A26" s="54" t="s">
        <v>300</v>
      </c>
      <c r="B26" s="54"/>
      <c r="C26" s="54"/>
    </row>
    <row r="27" spans="1:3" ht="37.5" customHeight="1" x14ac:dyDescent="0.15">
      <c r="A27" s="2024" t="s">
        <v>301</v>
      </c>
      <c r="B27" s="2024"/>
      <c r="C27" s="2024"/>
    </row>
  </sheetData>
  <mergeCells count="3">
    <mergeCell ref="A3:C3"/>
    <mergeCell ref="A5:B5"/>
    <mergeCell ref="A27:C27"/>
  </mergeCells>
  <phoneticPr fontId="6"/>
  <pageMargins left="0.7" right="0.7" top="0.75" bottom="0.75" header="0.3" footer="0.3"/>
  <pageSetup paperSize="9"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7"/>
  <sheetViews>
    <sheetView view="pageBreakPreview" zoomScaleNormal="100" workbookViewId="0"/>
  </sheetViews>
  <sheetFormatPr defaultRowHeight="21" customHeight="1" x14ac:dyDescent="0.15"/>
  <cols>
    <col min="1" max="38" width="2.625" style="127" customWidth="1"/>
    <col min="39" max="16384" width="9" style="127"/>
  </cols>
  <sheetData>
    <row r="1" spans="1:34" ht="21" customHeight="1" x14ac:dyDescent="0.15">
      <c r="A1" s="126"/>
      <c r="AD1" s="126"/>
    </row>
    <row r="2" spans="1:34" ht="21" customHeight="1" x14ac:dyDescent="0.15">
      <c r="A2" s="126"/>
    </row>
    <row r="3" spans="1:34" ht="21" customHeight="1" x14ac:dyDescent="0.15">
      <c r="A3" s="2025" t="s">
        <v>302</v>
      </c>
      <c r="B3" s="2025"/>
      <c r="C3" s="2025"/>
      <c r="D3" s="2025"/>
      <c r="E3" s="2025"/>
      <c r="F3" s="2025"/>
      <c r="G3" s="2025"/>
      <c r="H3" s="2025"/>
      <c r="I3" s="2025"/>
      <c r="J3" s="2025"/>
      <c r="K3" s="2025"/>
      <c r="L3" s="2025"/>
      <c r="M3" s="2025"/>
      <c r="N3" s="2025"/>
      <c r="O3" s="2025"/>
      <c r="P3" s="2025"/>
      <c r="Q3" s="2025"/>
      <c r="R3" s="2025"/>
      <c r="S3" s="2025"/>
      <c r="T3" s="2025"/>
      <c r="U3" s="2025"/>
      <c r="V3" s="2025"/>
      <c r="W3" s="2025"/>
      <c r="X3" s="2025"/>
      <c r="Y3" s="2025"/>
      <c r="Z3" s="2025"/>
      <c r="AA3" s="2025"/>
      <c r="AB3" s="2025"/>
      <c r="AC3" s="2025"/>
      <c r="AD3" s="2025"/>
      <c r="AE3" s="2025"/>
      <c r="AF3" s="2025"/>
      <c r="AG3" s="2025"/>
      <c r="AH3" s="2025"/>
    </row>
    <row r="4" spans="1:34" ht="21" customHeight="1" x14ac:dyDescent="0.15">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row>
    <row r="5" spans="1:34" ht="21" customHeight="1" x14ac:dyDescent="0.15">
      <c r="A5" s="210"/>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row>
    <row r="6" spans="1:34" ht="21" customHeight="1" thickBot="1" x14ac:dyDescent="0.2">
      <c r="A6" s="210"/>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row>
    <row r="7" spans="1:34" ht="23.25" customHeight="1" x14ac:dyDescent="0.15">
      <c r="A7" s="2026" t="s">
        <v>303</v>
      </c>
      <c r="B7" s="2027"/>
      <c r="C7" s="2027"/>
      <c r="D7" s="2027"/>
      <c r="E7" s="2027"/>
      <c r="F7" s="2027"/>
      <c r="G7" s="2027"/>
      <c r="H7" s="2027"/>
      <c r="I7" s="2027"/>
      <c r="J7" s="2027"/>
      <c r="K7" s="2028"/>
      <c r="L7" s="2029" t="s">
        <v>304</v>
      </c>
      <c r="M7" s="2030"/>
      <c r="N7" s="2030"/>
      <c r="O7" s="2030"/>
      <c r="P7" s="2030"/>
      <c r="Q7" s="2030"/>
      <c r="R7" s="2030"/>
      <c r="S7" s="2030"/>
      <c r="T7" s="2030"/>
      <c r="U7" s="2030"/>
      <c r="V7" s="2030"/>
      <c r="W7" s="2030"/>
      <c r="X7" s="2030"/>
      <c r="Y7" s="2030"/>
      <c r="Z7" s="2030"/>
      <c r="AA7" s="2030"/>
      <c r="AB7" s="2030"/>
      <c r="AC7" s="2030"/>
      <c r="AD7" s="2030"/>
      <c r="AE7" s="2030"/>
      <c r="AF7" s="2030"/>
      <c r="AG7" s="2030"/>
      <c r="AH7" s="2031"/>
    </row>
    <row r="8" spans="1:34" ht="25.5" customHeight="1" x14ac:dyDescent="0.15">
      <c r="A8" s="2032" t="s">
        <v>305</v>
      </c>
      <c r="B8" s="2033"/>
      <c r="C8" s="2033"/>
      <c r="D8" s="2033"/>
      <c r="E8" s="2033"/>
      <c r="F8" s="2033"/>
      <c r="G8" s="2033"/>
      <c r="H8" s="2033"/>
      <c r="I8" s="2033"/>
      <c r="J8" s="2033"/>
      <c r="K8" s="2033"/>
      <c r="L8" s="2033"/>
      <c r="M8" s="2033"/>
      <c r="N8" s="2033"/>
      <c r="O8" s="2033"/>
      <c r="P8" s="2033"/>
      <c r="Q8" s="2033"/>
      <c r="R8" s="2033"/>
      <c r="S8" s="2033"/>
      <c r="T8" s="2033"/>
      <c r="U8" s="2033"/>
      <c r="V8" s="2033"/>
      <c r="W8" s="2034"/>
      <c r="X8" s="2035"/>
      <c r="Y8" s="2036"/>
      <c r="Z8" s="2036"/>
      <c r="AA8" s="2036"/>
      <c r="AB8" s="211" t="s">
        <v>71</v>
      </c>
      <c r="AC8" s="2036"/>
      <c r="AD8" s="2036"/>
      <c r="AE8" s="211" t="s">
        <v>72</v>
      </c>
      <c r="AF8" s="2036"/>
      <c r="AG8" s="2036"/>
      <c r="AH8" s="130" t="s">
        <v>307</v>
      </c>
    </row>
    <row r="9" spans="1:34" ht="27.75" customHeight="1" x14ac:dyDescent="0.15">
      <c r="A9" s="2056" t="s">
        <v>308</v>
      </c>
      <c r="B9" s="2057"/>
      <c r="C9" s="2062" t="s">
        <v>309</v>
      </c>
      <c r="D9" s="2037"/>
      <c r="E9" s="2037"/>
      <c r="F9" s="2037"/>
      <c r="G9" s="2037"/>
      <c r="H9" s="2037"/>
      <c r="I9" s="2037"/>
      <c r="J9" s="2037"/>
      <c r="K9" s="2063"/>
      <c r="L9" s="2064" t="s">
        <v>310</v>
      </c>
      <c r="M9" s="2065"/>
      <c r="N9" s="2065"/>
      <c r="O9" s="2065"/>
      <c r="P9" s="2065"/>
      <c r="Q9" s="2065"/>
      <c r="R9" s="2065"/>
      <c r="S9" s="2065"/>
      <c r="T9" s="2065"/>
      <c r="U9" s="2065"/>
      <c r="V9" s="2065"/>
      <c r="W9" s="2065"/>
      <c r="X9" s="2065"/>
      <c r="Y9" s="2065"/>
      <c r="Z9" s="2066"/>
      <c r="AA9" s="2073"/>
      <c r="AB9" s="2074"/>
      <c r="AC9" s="2074"/>
      <c r="AD9" s="2074"/>
      <c r="AE9" s="2074"/>
      <c r="AF9" s="2074"/>
      <c r="AG9" s="131" t="s">
        <v>312</v>
      </c>
      <c r="AH9" s="132"/>
    </row>
    <row r="10" spans="1:34" ht="25.5" customHeight="1" x14ac:dyDescent="0.15">
      <c r="A10" s="2058"/>
      <c r="B10" s="2059"/>
      <c r="C10" s="2067" t="s">
        <v>313</v>
      </c>
      <c r="D10" s="2068"/>
      <c r="E10" s="2068"/>
      <c r="F10" s="2068"/>
      <c r="G10" s="2068"/>
      <c r="H10" s="2068"/>
      <c r="I10" s="2068"/>
      <c r="J10" s="2068"/>
      <c r="K10" s="2069"/>
      <c r="L10" s="2064" t="s">
        <v>314</v>
      </c>
      <c r="M10" s="2065"/>
      <c r="N10" s="2065"/>
      <c r="O10" s="2065"/>
      <c r="P10" s="2065"/>
      <c r="Q10" s="2065"/>
      <c r="R10" s="2065"/>
      <c r="S10" s="2065"/>
      <c r="T10" s="2065"/>
      <c r="U10" s="2065"/>
      <c r="V10" s="2065"/>
      <c r="W10" s="2065"/>
      <c r="X10" s="2065"/>
      <c r="Y10" s="2065"/>
      <c r="Z10" s="2066"/>
      <c r="AA10" s="2075"/>
      <c r="AB10" s="2076"/>
      <c r="AC10" s="2076"/>
      <c r="AD10" s="2076"/>
      <c r="AE10" s="2076"/>
      <c r="AF10" s="2076"/>
      <c r="AG10" s="133" t="s">
        <v>312</v>
      </c>
      <c r="AH10" s="134"/>
    </row>
    <row r="11" spans="1:34" ht="41.25" customHeight="1" x14ac:dyDescent="0.15">
      <c r="A11" s="2058"/>
      <c r="B11" s="2059"/>
      <c r="C11" s="2070" t="s">
        <v>12</v>
      </c>
      <c r="D11" s="2071"/>
      <c r="E11" s="2071"/>
      <c r="F11" s="2071"/>
      <c r="G11" s="2071"/>
      <c r="H11" s="2071"/>
      <c r="I11" s="2071"/>
      <c r="J11" s="2071"/>
      <c r="K11" s="2072"/>
      <c r="L11" s="135"/>
      <c r="M11" s="133"/>
      <c r="N11" s="133" t="s">
        <v>315</v>
      </c>
      <c r="O11" s="133"/>
      <c r="P11" s="133"/>
      <c r="Q11" s="133"/>
      <c r="R11" s="133"/>
      <c r="S11" s="133"/>
      <c r="T11" s="133" t="s">
        <v>316</v>
      </c>
      <c r="U11" s="133"/>
      <c r="V11" s="133"/>
      <c r="W11" s="133"/>
      <c r="X11" s="133"/>
      <c r="Y11" s="133"/>
      <c r="Z11" s="133" t="s">
        <v>228</v>
      </c>
      <c r="AA11" s="133"/>
      <c r="AB11" s="133"/>
      <c r="AC11" s="133" t="s">
        <v>446</v>
      </c>
      <c r="AD11" s="2037"/>
      <c r="AE11" s="2037"/>
      <c r="AF11" s="2037"/>
      <c r="AG11" s="133" t="s">
        <v>447</v>
      </c>
      <c r="AH11" s="134"/>
    </row>
    <row r="12" spans="1:34" ht="40.5" customHeight="1" x14ac:dyDescent="0.15">
      <c r="A12" s="2058"/>
      <c r="B12" s="2059"/>
      <c r="C12" s="2038" t="s">
        <v>319</v>
      </c>
      <c r="D12" s="2039"/>
      <c r="E12" s="2039"/>
      <c r="F12" s="2039"/>
      <c r="G12" s="2039"/>
      <c r="H12" s="2039"/>
      <c r="I12" s="2039"/>
      <c r="J12" s="2039"/>
      <c r="K12" s="2040"/>
      <c r="L12" s="2047"/>
      <c r="M12" s="2048"/>
      <c r="N12" s="2048"/>
      <c r="O12" s="2048"/>
      <c r="P12" s="2048"/>
      <c r="Q12" s="2048"/>
      <c r="R12" s="2048"/>
      <c r="S12" s="2048"/>
      <c r="T12" s="2048"/>
      <c r="U12" s="2048"/>
      <c r="V12" s="2048"/>
      <c r="W12" s="2048"/>
      <c r="X12" s="2048"/>
      <c r="Y12" s="2048"/>
      <c r="Z12" s="2048"/>
      <c r="AA12" s="2048"/>
      <c r="AB12" s="2048"/>
      <c r="AC12" s="2048"/>
      <c r="AD12" s="2048"/>
      <c r="AE12" s="2048"/>
      <c r="AF12" s="2048"/>
      <c r="AG12" s="2048"/>
      <c r="AH12" s="2049"/>
    </row>
    <row r="13" spans="1:34" ht="41.25" customHeight="1" x14ac:dyDescent="0.15">
      <c r="A13" s="2058"/>
      <c r="B13" s="2059"/>
      <c r="C13" s="2041"/>
      <c r="D13" s="2042"/>
      <c r="E13" s="2042"/>
      <c r="F13" s="2042"/>
      <c r="G13" s="2042"/>
      <c r="H13" s="2042"/>
      <c r="I13" s="2042"/>
      <c r="J13" s="2042"/>
      <c r="K13" s="2043"/>
      <c r="L13" s="2050"/>
      <c r="M13" s="2051"/>
      <c r="N13" s="2051"/>
      <c r="O13" s="2051"/>
      <c r="P13" s="2051"/>
      <c r="Q13" s="2051"/>
      <c r="R13" s="2051"/>
      <c r="S13" s="2051"/>
      <c r="T13" s="2051"/>
      <c r="U13" s="2051"/>
      <c r="V13" s="2051"/>
      <c r="W13" s="2051"/>
      <c r="X13" s="2051"/>
      <c r="Y13" s="2051"/>
      <c r="Z13" s="2051"/>
      <c r="AA13" s="2051"/>
      <c r="AB13" s="2051"/>
      <c r="AC13" s="2051"/>
      <c r="AD13" s="2051"/>
      <c r="AE13" s="2051"/>
      <c r="AF13" s="2051"/>
      <c r="AG13" s="2051"/>
      <c r="AH13" s="2052"/>
    </row>
    <row r="14" spans="1:34" ht="21" customHeight="1" thickBot="1" x14ac:dyDescent="0.2">
      <c r="A14" s="2060"/>
      <c r="B14" s="2061"/>
      <c r="C14" s="2044"/>
      <c r="D14" s="2045"/>
      <c r="E14" s="2045"/>
      <c r="F14" s="2045"/>
      <c r="G14" s="2045"/>
      <c r="H14" s="2045"/>
      <c r="I14" s="2045"/>
      <c r="J14" s="2045"/>
      <c r="K14" s="2046"/>
      <c r="L14" s="2053"/>
      <c r="M14" s="2054"/>
      <c r="N14" s="2054"/>
      <c r="O14" s="2054"/>
      <c r="P14" s="2054"/>
      <c r="Q14" s="2054"/>
      <c r="R14" s="2054"/>
      <c r="S14" s="2054"/>
      <c r="T14" s="2054"/>
      <c r="U14" s="2054"/>
      <c r="V14" s="2054"/>
      <c r="W14" s="2054"/>
      <c r="X14" s="2054"/>
      <c r="Y14" s="2054"/>
      <c r="Z14" s="2054"/>
      <c r="AA14" s="2054"/>
      <c r="AB14" s="2054"/>
      <c r="AC14" s="2054"/>
      <c r="AD14" s="2054"/>
      <c r="AE14" s="2054"/>
      <c r="AF14" s="2054"/>
      <c r="AG14" s="2054"/>
      <c r="AH14" s="2055"/>
    </row>
    <row r="15" spans="1:34" ht="21" customHeight="1" x14ac:dyDescent="0.15">
      <c r="A15" s="136" t="s">
        <v>448</v>
      </c>
      <c r="B15" s="137" t="s">
        <v>321</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row>
    <row r="16" spans="1:34" ht="21" customHeight="1" x14ac:dyDescent="0.15">
      <c r="B16" s="137" t="s">
        <v>322</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row>
    <row r="17" spans="1:34" ht="21" customHeight="1" x14ac:dyDescent="0.15">
      <c r="A17" s="138"/>
      <c r="B17" s="137" t="s">
        <v>323</v>
      </c>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row>
  </sheetData>
  <mergeCells count="19">
    <mergeCell ref="AD11:AF11"/>
    <mergeCell ref="C12:K14"/>
    <mergeCell ref="L12:AH14"/>
    <mergeCell ref="A9:B14"/>
    <mergeCell ref="C9:K9"/>
    <mergeCell ref="L9:Z9"/>
    <mergeCell ref="C10:K10"/>
    <mergeCell ref="L10:Z10"/>
    <mergeCell ref="C11:K11"/>
    <mergeCell ref="AA9:AF9"/>
    <mergeCell ref="AA10:AF10"/>
    <mergeCell ref="A3:AH3"/>
    <mergeCell ref="A7:K7"/>
    <mergeCell ref="L7:AH7"/>
    <mergeCell ref="A8:W8"/>
    <mergeCell ref="X8:Y8"/>
    <mergeCell ref="Z8:AA8"/>
    <mergeCell ref="AC8:AD8"/>
    <mergeCell ref="AF8:AG8"/>
  </mergeCells>
  <phoneticPr fontId="6"/>
  <pageMargins left="0.6692913385826772" right="0.6692913385826772" top="0.82" bottom="0.86" header="0.31496062992125984" footer="0"/>
  <pageSetup paperSize="9" scale="9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AH17"/>
  <sheetViews>
    <sheetView view="pageBreakPreview" zoomScaleNormal="100" workbookViewId="0"/>
  </sheetViews>
  <sheetFormatPr defaultRowHeight="21" customHeight="1" x14ac:dyDescent="0.15"/>
  <cols>
    <col min="1" max="38" width="2.625" style="127" customWidth="1"/>
    <col min="39" max="16384" width="9" style="127"/>
  </cols>
  <sheetData>
    <row r="1" spans="1:34" ht="21" customHeight="1" x14ac:dyDescent="0.15">
      <c r="A1" s="126"/>
      <c r="AD1" s="126"/>
    </row>
    <row r="2" spans="1:34" ht="21" customHeight="1" x14ac:dyDescent="0.15">
      <c r="A2" s="126"/>
    </row>
    <row r="3" spans="1:34" ht="21" customHeight="1" x14ac:dyDescent="0.15">
      <c r="A3" s="2025" t="s">
        <v>302</v>
      </c>
      <c r="B3" s="2025"/>
      <c r="C3" s="2025"/>
      <c r="D3" s="2025"/>
      <c r="E3" s="2025"/>
      <c r="F3" s="2025"/>
      <c r="G3" s="2025"/>
      <c r="H3" s="2025"/>
      <c r="I3" s="2025"/>
      <c r="J3" s="2025"/>
      <c r="K3" s="2025"/>
      <c r="L3" s="2025"/>
      <c r="M3" s="2025"/>
      <c r="N3" s="2025"/>
      <c r="O3" s="2025"/>
      <c r="P3" s="2025"/>
      <c r="Q3" s="2025"/>
      <c r="R3" s="2025"/>
      <c r="S3" s="2025"/>
      <c r="T3" s="2025"/>
      <c r="U3" s="2025"/>
      <c r="V3" s="2025"/>
      <c r="W3" s="2025"/>
      <c r="X3" s="2025"/>
      <c r="Y3" s="2025"/>
      <c r="Z3" s="2025"/>
      <c r="AA3" s="2025"/>
      <c r="AB3" s="2025"/>
      <c r="AC3" s="2025"/>
      <c r="AD3" s="2025"/>
      <c r="AE3" s="2025"/>
      <c r="AF3" s="2025"/>
      <c r="AG3" s="2025"/>
      <c r="AH3" s="2025"/>
    </row>
    <row r="4" spans="1:34" ht="21" customHeight="1" x14ac:dyDescent="0.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1:34" ht="21" customHeigh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row>
    <row r="6" spans="1:34" ht="21" customHeight="1" thickBot="1" x14ac:dyDescent="0.2">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row>
    <row r="7" spans="1:34" ht="23.25" customHeight="1" x14ac:dyDescent="0.15">
      <c r="A7" s="2026" t="s">
        <v>303</v>
      </c>
      <c r="B7" s="2027"/>
      <c r="C7" s="2027"/>
      <c r="D7" s="2027"/>
      <c r="E7" s="2027"/>
      <c r="F7" s="2027"/>
      <c r="G7" s="2027"/>
      <c r="H7" s="2027"/>
      <c r="I7" s="2027"/>
      <c r="J7" s="2027"/>
      <c r="K7" s="2028"/>
      <c r="L7" s="2029" t="s">
        <v>304</v>
      </c>
      <c r="M7" s="2030"/>
      <c r="N7" s="2030"/>
      <c r="O7" s="2030"/>
      <c r="P7" s="2030"/>
      <c r="Q7" s="2030"/>
      <c r="R7" s="2030"/>
      <c r="S7" s="2030"/>
      <c r="T7" s="2030"/>
      <c r="U7" s="2030"/>
      <c r="V7" s="2030"/>
      <c r="W7" s="2030"/>
      <c r="X7" s="2030"/>
      <c r="Y7" s="2030"/>
      <c r="Z7" s="2030"/>
      <c r="AA7" s="2030"/>
      <c r="AB7" s="2030"/>
      <c r="AC7" s="2030"/>
      <c r="AD7" s="2030"/>
      <c r="AE7" s="2030"/>
      <c r="AF7" s="2030"/>
      <c r="AG7" s="2030"/>
      <c r="AH7" s="2031"/>
    </row>
    <row r="8" spans="1:34" ht="25.5" customHeight="1" x14ac:dyDescent="0.15">
      <c r="A8" s="2032" t="s">
        <v>305</v>
      </c>
      <c r="B8" s="2033"/>
      <c r="C8" s="2033"/>
      <c r="D8" s="2033"/>
      <c r="E8" s="2033"/>
      <c r="F8" s="2033"/>
      <c r="G8" s="2033"/>
      <c r="H8" s="2033"/>
      <c r="I8" s="2033"/>
      <c r="J8" s="2033"/>
      <c r="K8" s="2033"/>
      <c r="L8" s="2033"/>
      <c r="M8" s="2033"/>
      <c r="N8" s="2033"/>
      <c r="O8" s="2033"/>
      <c r="P8" s="2033"/>
      <c r="Q8" s="2033"/>
      <c r="R8" s="2033"/>
      <c r="S8" s="2033"/>
      <c r="T8" s="2033"/>
      <c r="U8" s="2033"/>
      <c r="V8" s="2033"/>
      <c r="W8" s="2034"/>
      <c r="X8" s="2081" t="s">
        <v>1048</v>
      </c>
      <c r="Y8" s="2074"/>
      <c r="Z8" s="2036" t="s">
        <v>1049</v>
      </c>
      <c r="AA8" s="2074"/>
      <c r="AB8" s="129" t="s">
        <v>71</v>
      </c>
      <c r="AC8" s="2036" t="s">
        <v>1047</v>
      </c>
      <c r="AD8" s="2036"/>
      <c r="AE8" s="129" t="s">
        <v>72</v>
      </c>
      <c r="AF8" s="2036" t="s">
        <v>306</v>
      </c>
      <c r="AG8" s="2036"/>
      <c r="AH8" s="130" t="s">
        <v>307</v>
      </c>
    </row>
    <row r="9" spans="1:34" ht="27.75" customHeight="1" x14ac:dyDescent="0.15">
      <c r="A9" s="2056" t="s">
        <v>308</v>
      </c>
      <c r="B9" s="2057"/>
      <c r="C9" s="2062" t="s">
        <v>309</v>
      </c>
      <c r="D9" s="2037"/>
      <c r="E9" s="2037"/>
      <c r="F9" s="2037"/>
      <c r="G9" s="2037"/>
      <c r="H9" s="2037"/>
      <c r="I9" s="2037"/>
      <c r="J9" s="2037"/>
      <c r="K9" s="2063"/>
      <c r="L9" s="2064" t="s">
        <v>310</v>
      </c>
      <c r="M9" s="2065"/>
      <c r="N9" s="2065"/>
      <c r="O9" s="2065"/>
      <c r="P9" s="2065"/>
      <c r="Q9" s="2065"/>
      <c r="R9" s="2065"/>
      <c r="S9" s="2065"/>
      <c r="T9" s="2065"/>
      <c r="U9" s="2065"/>
      <c r="V9" s="2065"/>
      <c r="W9" s="2065"/>
      <c r="X9" s="2065"/>
      <c r="Y9" s="2065"/>
      <c r="Z9" s="2066"/>
      <c r="AA9" s="2079" t="s">
        <v>311</v>
      </c>
      <c r="AB9" s="2080"/>
      <c r="AC9" s="2080"/>
      <c r="AD9" s="2080"/>
      <c r="AE9" s="2080"/>
      <c r="AF9" s="2080"/>
      <c r="AG9" s="131" t="s">
        <v>312</v>
      </c>
      <c r="AH9" s="132"/>
    </row>
    <row r="10" spans="1:34" ht="25.5" customHeight="1" x14ac:dyDescent="0.15">
      <c r="A10" s="2058"/>
      <c r="B10" s="2059"/>
      <c r="C10" s="2067" t="s">
        <v>313</v>
      </c>
      <c r="D10" s="2068"/>
      <c r="E10" s="2068"/>
      <c r="F10" s="2068"/>
      <c r="G10" s="2068"/>
      <c r="H10" s="2068"/>
      <c r="I10" s="2068"/>
      <c r="J10" s="2068"/>
      <c r="K10" s="2069"/>
      <c r="L10" s="2064" t="s">
        <v>314</v>
      </c>
      <c r="M10" s="2065"/>
      <c r="N10" s="2065"/>
      <c r="O10" s="2065"/>
      <c r="P10" s="2065"/>
      <c r="Q10" s="2065"/>
      <c r="R10" s="2065"/>
      <c r="S10" s="2065"/>
      <c r="T10" s="2065"/>
      <c r="U10" s="2065"/>
      <c r="V10" s="2065"/>
      <c r="W10" s="2065"/>
      <c r="X10" s="2065"/>
      <c r="Y10" s="2065"/>
      <c r="Z10" s="2066"/>
      <c r="AA10" s="2077">
        <v>200</v>
      </c>
      <c r="AB10" s="2078"/>
      <c r="AC10" s="2078"/>
      <c r="AD10" s="2078"/>
      <c r="AE10" s="2078"/>
      <c r="AF10" s="2078"/>
      <c r="AG10" s="133" t="s">
        <v>312</v>
      </c>
      <c r="AH10" s="134"/>
    </row>
    <row r="11" spans="1:34" ht="41.25" customHeight="1" x14ac:dyDescent="0.15">
      <c r="A11" s="2058"/>
      <c r="B11" s="2059"/>
      <c r="C11" s="2070" t="s">
        <v>12</v>
      </c>
      <c r="D11" s="2071"/>
      <c r="E11" s="2071"/>
      <c r="F11" s="2071"/>
      <c r="G11" s="2071"/>
      <c r="H11" s="2071"/>
      <c r="I11" s="2071"/>
      <c r="J11" s="2071"/>
      <c r="K11" s="2072"/>
      <c r="L11" s="135"/>
      <c r="M11" s="133"/>
      <c r="N11" s="133" t="s">
        <v>315</v>
      </c>
      <c r="O11" s="133"/>
      <c r="P11" s="133"/>
      <c r="Q11" s="133"/>
      <c r="R11" s="133"/>
      <c r="S11" s="133"/>
      <c r="T11" s="133" t="s">
        <v>316</v>
      </c>
      <c r="U11" s="133"/>
      <c r="V11" s="133"/>
      <c r="W11" s="133"/>
      <c r="X11" s="133"/>
      <c r="Y11" s="133"/>
      <c r="Z11" s="133" t="s">
        <v>228</v>
      </c>
      <c r="AA11" s="133"/>
      <c r="AB11" s="133"/>
      <c r="AC11" s="133" t="s">
        <v>317</v>
      </c>
      <c r="AD11" s="2037"/>
      <c r="AE11" s="2037"/>
      <c r="AF11" s="2037"/>
      <c r="AG11" s="133" t="s">
        <v>318</v>
      </c>
      <c r="AH11" s="134"/>
    </row>
    <row r="12" spans="1:34" ht="40.5" customHeight="1" x14ac:dyDescent="0.15">
      <c r="A12" s="2058"/>
      <c r="B12" s="2059"/>
      <c r="C12" s="2038" t="s">
        <v>319</v>
      </c>
      <c r="D12" s="2039"/>
      <c r="E12" s="2039"/>
      <c r="F12" s="2039"/>
      <c r="G12" s="2039"/>
      <c r="H12" s="2039"/>
      <c r="I12" s="2039"/>
      <c r="J12" s="2039"/>
      <c r="K12" s="2040"/>
      <c r="L12" s="2047"/>
      <c r="M12" s="2048"/>
      <c r="N12" s="2048"/>
      <c r="O12" s="2048"/>
      <c r="P12" s="2048"/>
      <c r="Q12" s="2048"/>
      <c r="R12" s="2048"/>
      <c r="S12" s="2048"/>
      <c r="T12" s="2048"/>
      <c r="U12" s="2048"/>
      <c r="V12" s="2048"/>
      <c r="W12" s="2048"/>
      <c r="X12" s="2048"/>
      <c r="Y12" s="2048"/>
      <c r="Z12" s="2048"/>
      <c r="AA12" s="2048"/>
      <c r="AB12" s="2048"/>
      <c r="AC12" s="2048"/>
      <c r="AD12" s="2048"/>
      <c r="AE12" s="2048"/>
      <c r="AF12" s="2048"/>
      <c r="AG12" s="2048"/>
      <c r="AH12" s="2049"/>
    </row>
    <row r="13" spans="1:34" ht="41.25" customHeight="1" x14ac:dyDescent="0.15">
      <c r="A13" s="2058"/>
      <c r="B13" s="2059"/>
      <c r="C13" s="2041"/>
      <c r="D13" s="2042"/>
      <c r="E13" s="2042"/>
      <c r="F13" s="2042"/>
      <c r="G13" s="2042"/>
      <c r="H13" s="2042"/>
      <c r="I13" s="2042"/>
      <c r="J13" s="2042"/>
      <c r="K13" s="2043"/>
      <c r="L13" s="2050"/>
      <c r="M13" s="2051"/>
      <c r="N13" s="2051"/>
      <c r="O13" s="2051"/>
      <c r="P13" s="2051"/>
      <c r="Q13" s="2051"/>
      <c r="R13" s="2051"/>
      <c r="S13" s="2051"/>
      <c r="T13" s="2051"/>
      <c r="U13" s="2051"/>
      <c r="V13" s="2051"/>
      <c r="W13" s="2051"/>
      <c r="X13" s="2051"/>
      <c r="Y13" s="2051"/>
      <c r="Z13" s="2051"/>
      <c r="AA13" s="2051"/>
      <c r="AB13" s="2051"/>
      <c r="AC13" s="2051"/>
      <c r="AD13" s="2051"/>
      <c r="AE13" s="2051"/>
      <c r="AF13" s="2051"/>
      <c r="AG13" s="2051"/>
      <c r="AH13" s="2052"/>
    </row>
    <row r="14" spans="1:34" ht="21" customHeight="1" thickBot="1" x14ac:dyDescent="0.2">
      <c r="A14" s="2060"/>
      <c r="B14" s="2061"/>
      <c r="C14" s="2044"/>
      <c r="D14" s="2045"/>
      <c r="E14" s="2045"/>
      <c r="F14" s="2045"/>
      <c r="G14" s="2045"/>
      <c r="H14" s="2045"/>
      <c r="I14" s="2045"/>
      <c r="J14" s="2045"/>
      <c r="K14" s="2046"/>
      <c r="L14" s="2053"/>
      <c r="M14" s="2054"/>
      <c r="N14" s="2054"/>
      <c r="O14" s="2054"/>
      <c r="P14" s="2054"/>
      <c r="Q14" s="2054"/>
      <c r="R14" s="2054"/>
      <c r="S14" s="2054"/>
      <c r="T14" s="2054"/>
      <c r="U14" s="2054"/>
      <c r="V14" s="2054"/>
      <c r="W14" s="2054"/>
      <c r="X14" s="2054"/>
      <c r="Y14" s="2054"/>
      <c r="Z14" s="2054"/>
      <c r="AA14" s="2054"/>
      <c r="AB14" s="2054"/>
      <c r="AC14" s="2054"/>
      <c r="AD14" s="2054"/>
      <c r="AE14" s="2054"/>
      <c r="AF14" s="2054"/>
      <c r="AG14" s="2054"/>
      <c r="AH14" s="2055"/>
    </row>
    <row r="15" spans="1:34" ht="21" customHeight="1" x14ac:dyDescent="0.15">
      <c r="A15" s="136" t="s">
        <v>320</v>
      </c>
      <c r="B15" s="137" t="s">
        <v>321</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row>
    <row r="16" spans="1:34" ht="21" customHeight="1" x14ac:dyDescent="0.15">
      <c r="B16" s="137" t="s">
        <v>322</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row>
    <row r="17" spans="1:34" ht="21" customHeight="1" x14ac:dyDescent="0.15">
      <c r="A17" s="138"/>
      <c r="B17" s="137" t="s">
        <v>323</v>
      </c>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row>
  </sheetData>
  <mergeCells count="19">
    <mergeCell ref="A3:AH3"/>
    <mergeCell ref="A7:K7"/>
    <mergeCell ref="L7:AH7"/>
    <mergeCell ref="A8:W8"/>
    <mergeCell ref="X8:Y8"/>
    <mergeCell ref="Z8:AA8"/>
    <mergeCell ref="AC8:AD8"/>
    <mergeCell ref="AF8:AG8"/>
    <mergeCell ref="C10:K10"/>
    <mergeCell ref="L10:Z10"/>
    <mergeCell ref="AA10:AF10"/>
    <mergeCell ref="L12:AH14"/>
    <mergeCell ref="A9:B14"/>
    <mergeCell ref="C11:K11"/>
    <mergeCell ref="AD11:AF11"/>
    <mergeCell ref="C12:K14"/>
    <mergeCell ref="C9:K9"/>
    <mergeCell ref="L9:Z9"/>
    <mergeCell ref="AA9:AF9"/>
  </mergeCells>
  <phoneticPr fontId="6"/>
  <pageMargins left="0.6692913385826772" right="0.6692913385826772" top="0.82" bottom="0.86" header="0.31496062992125984" footer="0"/>
  <pageSetup paperSize="9" scale="96"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6"/>
  <sheetViews>
    <sheetView view="pageBreakPreview" zoomScaleNormal="100" zoomScaleSheetLayoutView="100" workbookViewId="0">
      <selection sqref="A1:I1"/>
    </sheetView>
  </sheetViews>
  <sheetFormatPr defaultRowHeight="13.5" x14ac:dyDescent="0.15"/>
  <cols>
    <col min="1" max="16384" width="9" style="108"/>
  </cols>
  <sheetData>
    <row r="1" spans="1:9" ht="39.75" customHeight="1" x14ac:dyDescent="0.15">
      <c r="A1" s="2086" t="s">
        <v>430</v>
      </c>
      <c r="B1" s="2086"/>
      <c r="C1" s="2086"/>
      <c r="D1" s="2086"/>
      <c r="E1" s="2086"/>
      <c r="F1" s="2086"/>
      <c r="G1" s="2086"/>
      <c r="H1" s="2086"/>
      <c r="I1" s="2086"/>
    </row>
    <row r="2" spans="1:9" ht="43.5" customHeight="1" x14ac:dyDescent="0.15">
      <c r="A2" s="2082" t="s">
        <v>548</v>
      </c>
      <c r="B2" s="2082"/>
      <c r="C2" s="2082"/>
      <c r="D2" s="2082"/>
      <c r="E2" s="2082"/>
      <c r="F2" s="2082"/>
      <c r="G2" s="2082"/>
      <c r="H2" s="2082"/>
      <c r="I2" s="2082"/>
    </row>
    <row r="3" spans="1:9" ht="131.25" customHeight="1" x14ac:dyDescent="0.15">
      <c r="A3" s="2083" t="s">
        <v>431</v>
      </c>
      <c r="B3" s="2083"/>
      <c r="C3" s="2083"/>
      <c r="D3" s="2083"/>
      <c r="E3" s="2083"/>
      <c r="F3" s="2083"/>
      <c r="G3" s="2083"/>
      <c r="H3" s="2083"/>
      <c r="I3" s="2083"/>
    </row>
    <row r="4" spans="1:9" ht="33" customHeight="1" x14ac:dyDescent="0.15">
      <c r="A4" s="2082" t="s">
        <v>432</v>
      </c>
      <c r="B4" s="2082"/>
      <c r="C4" s="2082"/>
      <c r="D4" s="2082"/>
      <c r="E4" s="2082"/>
      <c r="F4" s="2082"/>
      <c r="G4" s="2082"/>
      <c r="H4" s="2082"/>
      <c r="I4" s="2082"/>
    </row>
    <row r="5" spans="1:9" ht="22.5" customHeight="1" x14ac:dyDescent="0.15">
      <c r="A5" s="2085" t="s">
        <v>433</v>
      </c>
      <c r="B5" s="2085"/>
      <c r="C5" s="2085"/>
      <c r="D5" s="2085"/>
      <c r="E5" s="2085"/>
      <c r="F5" s="2085"/>
      <c r="G5" s="2085"/>
      <c r="H5" s="2085"/>
      <c r="I5" s="2085"/>
    </row>
    <row r="6" spans="1:9" ht="171" customHeight="1" x14ac:dyDescent="0.15">
      <c r="A6" s="2083" t="s">
        <v>434</v>
      </c>
      <c r="B6" s="2083"/>
      <c r="C6" s="2083"/>
      <c r="D6" s="2083"/>
      <c r="E6" s="2083"/>
      <c r="F6" s="2083"/>
      <c r="G6" s="2083"/>
      <c r="H6" s="2083"/>
      <c r="I6" s="2083"/>
    </row>
    <row r="7" spans="1:9" ht="36" customHeight="1" x14ac:dyDescent="0.15">
      <c r="A7" s="2082" t="s">
        <v>435</v>
      </c>
      <c r="B7" s="2082"/>
      <c r="C7" s="2082"/>
      <c r="D7" s="2082"/>
      <c r="E7" s="2082"/>
      <c r="F7" s="2082"/>
      <c r="G7" s="2082"/>
      <c r="H7" s="2082"/>
      <c r="I7" s="2082"/>
    </row>
    <row r="8" spans="1:9" ht="15.75" customHeight="1" x14ac:dyDescent="0.15">
      <c r="A8" s="2085" t="s">
        <v>436</v>
      </c>
      <c r="B8" s="2085"/>
      <c r="C8" s="2085"/>
      <c r="D8" s="2085"/>
      <c r="E8" s="2085"/>
      <c r="F8" s="2085"/>
      <c r="G8" s="2085"/>
      <c r="H8" s="2085"/>
      <c r="I8" s="2085"/>
    </row>
    <row r="9" spans="1:9" ht="234.75" customHeight="1" x14ac:dyDescent="0.15">
      <c r="A9" s="2083" t="s">
        <v>437</v>
      </c>
      <c r="B9" s="2083"/>
      <c r="C9" s="2083"/>
      <c r="D9" s="2083"/>
      <c r="E9" s="2083"/>
      <c r="F9" s="2083"/>
      <c r="G9" s="2083"/>
      <c r="H9" s="2083"/>
      <c r="I9" s="2083"/>
    </row>
    <row r="10" spans="1:9" x14ac:dyDescent="0.15">
      <c r="A10" s="269"/>
      <c r="B10" s="269"/>
      <c r="C10" s="269"/>
      <c r="D10" s="269"/>
      <c r="E10" s="269"/>
      <c r="F10" s="269"/>
      <c r="G10" s="269"/>
      <c r="H10" s="269"/>
      <c r="I10" s="269"/>
    </row>
    <row r="11" spans="1:9" ht="59.25" customHeight="1" x14ac:dyDescent="0.15">
      <c r="A11" s="2082" t="s">
        <v>438</v>
      </c>
      <c r="B11" s="2082"/>
      <c r="C11" s="2082"/>
      <c r="D11" s="2082"/>
      <c r="E11" s="2082"/>
      <c r="F11" s="2082"/>
      <c r="G11" s="2082"/>
      <c r="H11" s="2082"/>
      <c r="I11" s="2082"/>
    </row>
    <row r="12" spans="1:9" ht="27.75" customHeight="1" x14ac:dyDescent="0.15">
      <c r="A12" s="2085" t="s">
        <v>439</v>
      </c>
      <c r="B12" s="2085"/>
      <c r="C12" s="2085"/>
      <c r="D12" s="2085"/>
      <c r="E12" s="2085"/>
      <c r="F12" s="2085"/>
      <c r="G12" s="2085"/>
      <c r="H12" s="2085"/>
      <c r="I12" s="2085"/>
    </row>
    <row r="13" spans="1:9" ht="158.25" customHeight="1" x14ac:dyDescent="0.15">
      <c r="A13" s="2083" t="s">
        <v>440</v>
      </c>
      <c r="B13" s="2083"/>
      <c r="C13" s="2083"/>
      <c r="D13" s="2083"/>
      <c r="E13" s="2083"/>
      <c r="F13" s="2083"/>
      <c r="G13" s="2083"/>
      <c r="H13" s="2083"/>
      <c r="I13" s="2083"/>
    </row>
    <row r="14" spans="1:9" ht="36" customHeight="1" x14ac:dyDescent="0.15">
      <c r="A14" s="2082" t="s">
        <v>441</v>
      </c>
      <c r="B14" s="2082"/>
      <c r="C14" s="2082"/>
      <c r="D14" s="2082"/>
      <c r="E14" s="2082"/>
      <c r="F14" s="2082"/>
      <c r="G14" s="2082"/>
      <c r="H14" s="2082"/>
      <c r="I14" s="2082"/>
    </row>
    <row r="15" spans="1:9" ht="21" customHeight="1" x14ac:dyDescent="0.15">
      <c r="A15" s="270" t="s">
        <v>442</v>
      </c>
      <c r="B15" s="270"/>
      <c r="C15" s="270"/>
      <c r="D15" s="270"/>
      <c r="E15" s="270"/>
      <c r="F15" s="270"/>
      <c r="G15" s="270"/>
      <c r="H15" s="270"/>
      <c r="I15" s="270"/>
    </row>
    <row r="16" spans="1:9" ht="370.5" customHeight="1" x14ac:dyDescent="0.15">
      <c r="A16" s="2083" t="s">
        <v>443</v>
      </c>
      <c r="B16" s="2084"/>
      <c r="C16" s="2084"/>
      <c r="D16" s="2084"/>
      <c r="E16" s="2084"/>
      <c r="F16" s="2084"/>
      <c r="G16" s="2084"/>
      <c r="H16" s="2084"/>
      <c r="I16" s="2084"/>
    </row>
  </sheetData>
  <mergeCells count="14">
    <mergeCell ref="A6:I6"/>
    <mergeCell ref="A1:I1"/>
    <mergeCell ref="A2:I2"/>
    <mergeCell ref="A3:I3"/>
    <mergeCell ref="A4:I4"/>
    <mergeCell ref="A5:I5"/>
    <mergeCell ref="A14:I14"/>
    <mergeCell ref="A16:I16"/>
    <mergeCell ref="A7:I7"/>
    <mergeCell ref="A8:I8"/>
    <mergeCell ref="A9:I9"/>
    <mergeCell ref="A11:I11"/>
    <mergeCell ref="A12:I12"/>
    <mergeCell ref="A13:I13"/>
  </mergeCells>
  <phoneticPr fontId="6"/>
  <pageMargins left="0.7" right="0.7" top="0.75" bottom="0.75" header="0.3" footer="0.3"/>
  <pageSetup paperSize="9" orientation="portrait" r:id="rId1"/>
  <rowBreaks count="1" manualBreakCount="1">
    <brk id="1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56"/>
  <sheetViews>
    <sheetView view="pageBreakPreview" zoomScaleNormal="75" zoomScaleSheetLayoutView="100" workbookViewId="0"/>
  </sheetViews>
  <sheetFormatPr defaultRowHeight="21" customHeight="1" x14ac:dyDescent="0.15"/>
  <cols>
    <col min="1" max="1" width="2.75" style="1067" customWidth="1"/>
    <col min="2" max="36" width="3.5" style="1067" customWidth="1"/>
    <col min="37" max="37" width="3.375" style="1067" customWidth="1"/>
    <col min="38" max="38" width="4.125" style="1067" customWidth="1"/>
    <col min="39" max="39" width="2.5" style="1067" customWidth="1"/>
    <col min="40" max="40" width="1.625" style="1067" customWidth="1"/>
    <col min="41" max="41" width="11.625" style="1070" customWidth="1"/>
    <col min="42" max="42" width="4.875" style="1067" customWidth="1"/>
    <col min="43" max="16384" width="9" style="1067"/>
  </cols>
  <sheetData>
    <row r="1" spans="1:41" ht="24.75" customHeight="1" x14ac:dyDescent="0.15">
      <c r="A1" s="1066"/>
      <c r="AG1" s="1068"/>
      <c r="AH1" s="2186"/>
      <c r="AI1" s="2186"/>
      <c r="AJ1" s="2186"/>
      <c r="AK1" s="2186"/>
      <c r="AL1" s="2186"/>
      <c r="AM1" s="1068"/>
      <c r="AN1" s="1069"/>
    </row>
    <row r="2" spans="1:41" ht="17.25" customHeight="1" x14ac:dyDescent="0.15">
      <c r="AG2" s="1068"/>
      <c r="AH2" s="1068"/>
      <c r="AI2" s="1068"/>
      <c r="AJ2" s="1068"/>
      <c r="AK2" s="1068"/>
      <c r="AL2" s="1068"/>
      <c r="AM2" s="1068"/>
      <c r="AN2" s="1069"/>
    </row>
    <row r="3" spans="1:41" x14ac:dyDescent="0.15">
      <c r="B3" s="2187" t="s">
        <v>1428</v>
      </c>
      <c r="C3" s="2187"/>
      <c r="D3" s="2187"/>
      <c r="E3" s="2187"/>
      <c r="F3" s="2187"/>
      <c r="G3" s="2187"/>
      <c r="H3" s="2187"/>
      <c r="I3" s="2187"/>
      <c r="J3" s="2187"/>
      <c r="K3" s="2187"/>
      <c r="L3" s="2187"/>
      <c r="M3" s="2187"/>
      <c r="N3" s="2187"/>
      <c r="O3" s="2187"/>
      <c r="P3" s="2187"/>
      <c r="Q3" s="2187"/>
      <c r="R3" s="2187"/>
      <c r="S3" s="2187"/>
      <c r="T3" s="2187"/>
      <c r="U3" s="2187"/>
      <c r="V3" s="2187"/>
      <c r="W3" s="2187"/>
      <c r="X3" s="2187"/>
      <c r="Y3" s="2187"/>
      <c r="Z3" s="2187"/>
      <c r="AA3" s="2187"/>
      <c r="AB3" s="2187"/>
      <c r="AC3" s="2187"/>
      <c r="AD3" s="2187"/>
      <c r="AE3" s="2187"/>
      <c r="AF3" s="2187"/>
      <c r="AG3" s="2187"/>
      <c r="AH3" s="2187"/>
      <c r="AI3" s="2187"/>
      <c r="AJ3" s="2187"/>
    </row>
    <row r="4" spans="1:41" s="1074" customFormat="1" ht="29.25" customHeight="1" thickBot="1" x14ac:dyDescent="0.25">
      <c r="A4" s="1071" t="s">
        <v>1429</v>
      </c>
      <c r="B4" s="1071"/>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3"/>
      <c r="AF4" s="1072"/>
      <c r="AG4" s="1072"/>
      <c r="AH4" s="1072"/>
      <c r="AI4" s="1072"/>
      <c r="AJ4" s="1072"/>
      <c r="AO4" s="1075" t="e">
        <f>IF(AND((AO9&lt;&gt;""),(AO13&lt;&gt;"")),"加算算定可能","")</f>
        <v>#DIV/0!</v>
      </c>
    </row>
    <row r="5" spans="1:41" ht="33.75" customHeight="1" x14ac:dyDescent="0.15">
      <c r="B5" s="2188" t="s">
        <v>1430</v>
      </c>
      <c r="C5" s="2189"/>
      <c r="D5" s="2189"/>
      <c r="E5" s="2189"/>
      <c r="F5" s="2189"/>
      <c r="G5" s="2189"/>
      <c r="H5" s="2189"/>
      <c r="I5" s="2189"/>
      <c r="J5" s="2189"/>
      <c r="K5" s="2189"/>
      <c r="L5" s="2189"/>
      <c r="M5" s="2189"/>
      <c r="N5" s="2189"/>
      <c r="O5" s="2189"/>
      <c r="P5" s="2189"/>
      <c r="Q5" s="1076" t="s">
        <v>1431</v>
      </c>
      <c r="R5" s="2190"/>
      <c r="S5" s="2191"/>
      <c r="T5" s="2191"/>
      <c r="U5" s="2192"/>
      <c r="W5" s="2193" t="s">
        <v>1432</v>
      </c>
      <c r="X5" s="2194"/>
      <c r="Y5" s="2194"/>
      <c r="Z5" s="2194"/>
      <c r="AA5" s="2194"/>
      <c r="AB5" s="2194"/>
      <c r="AC5" s="2194"/>
      <c r="AD5" s="2194"/>
      <c r="AE5" s="2194"/>
      <c r="AF5" s="1077" t="s">
        <v>1433</v>
      </c>
      <c r="AG5" s="2195" t="e">
        <f>ROUND(R5/R8,1)</f>
        <v>#DIV/0!</v>
      </c>
      <c r="AH5" s="2196"/>
      <c r="AI5" s="2196"/>
      <c r="AJ5" s="2197"/>
    </row>
    <row r="6" spans="1:41" ht="39" customHeight="1" thickBot="1" x14ac:dyDescent="0.2">
      <c r="B6" s="2164"/>
      <c r="C6" s="2166" t="s">
        <v>1434</v>
      </c>
      <c r="D6" s="2166"/>
      <c r="E6" s="2166"/>
      <c r="F6" s="2166"/>
      <c r="G6" s="2166"/>
      <c r="H6" s="2166"/>
      <c r="I6" s="2166"/>
      <c r="J6" s="2166"/>
      <c r="K6" s="2166"/>
      <c r="L6" s="2166"/>
      <c r="M6" s="2166"/>
      <c r="N6" s="2166"/>
      <c r="O6" s="2166"/>
      <c r="P6" s="2166"/>
      <c r="Q6" s="2168" t="s">
        <v>1435</v>
      </c>
      <c r="R6" s="2170"/>
      <c r="S6" s="2171"/>
      <c r="T6" s="2171"/>
      <c r="U6" s="2172"/>
      <c r="V6" s="1078"/>
      <c r="W6" s="1079"/>
      <c r="X6" s="2176" t="s">
        <v>1436</v>
      </c>
      <c r="Y6" s="2177"/>
      <c r="Z6" s="2177"/>
      <c r="AA6" s="2177"/>
      <c r="AB6" s="2177"/>
      <c r="AC6" s="2177"/>
      <c r="AD6" s="2177"/>
      <c r="AE6" s="2177"/>
      <c r="AF6" s="1080" t="s">
        <v>1437</v>
      </c>
      <c r="AG6" s="2178" t="e">
        <f>ROUND(AG5*30/100,1)</f>
        <v>#DIV/0!</v>
      </c>
      <c r="AH6" s="2179"/>
      <c r="AI6" s="2179"/>
      <c r="AJ6" s="2180"/>
    </row>
    <row r="7" spans="1:41" ht="36.75" customHeight="1" thickBot="1" x14ac:dyDescent="0.2">
      <c r="B7" s="2165"/>
      <c r="C7" s="2167"/>
      <c r="D7" s="2167"/>
      <c r="E7" s="2167"/>
      <c r="F7" s="2167"/>
      <c r="G7" s="2167"/>
      <c r="H7" s="2167"/>
      <c r="I7" s="2167"/>
      <c r="J7" s="2167"/>
      <c r="K7" s="2167"/>
      <c r="L7" s="2167"/>
      <c r="M7" s="2167"/>
      <c r="N7" s="2167"/>
      <c r="O7" s="2167"/>
      <c r="P7" s="2167"/>
      <c r="Q7" s="2169"/>
      <c r="R7" s="2173"/>
      <c r="S7" s="2174"/>
      <c r="T7" s="2174"/>
      <c r="U7" s="2175"/>
      <c r="V7" s="1078"/>
      <c r="W7" s="2181" t="s">
        <v>1438</v>
      </c>
      <c r="X7" s="2148"/>
      <c r="Y7" s="2148"/>
      <c r="Z7" s="2148"/>
      <c r="AA7" s="2148"/>
      <c r="AB7" s="2148"/>
      <c r="AC7" s="2148"/>
      <c r="AD7" s="2148"/>
      <c r="AE7" s="2148"/>
      <c r="AF7" s="2182"/>
      <c r="AG7" s="2183" t="e">
        <f>ROUND(R6/R8,1)</f>
        <v>#DIV/0!</v>
      </c>
      <c r="AH7" s="2184"/>
      <c r="AI7" s="2184"/>
      <c r="AJ7" s="2185"/>
      <c r="AK7" s="1081"/>
      <c r="AL7" s="1082"/>
    </row>
    <row r="8" spans="1:41" ht="40.5" customHeight="1" thickBot="1" x14ac:dyDescent="0.2">
      <c r="B8" s="2147" t="s">
        <v>1439</v>
      </c>
      <c r="C8" s="2148"/>
      <c r="D8" s="2148"/>
      <c r="E8" s="2148"/>
      <c r="F8" s="2148"/>
      <c r="G8" s="2148"/>
      <c r="H8" s="2148"/>
      <c r="I8" s="2148"/>
      <c r="J8" s="2148"/>
      <c r="K8" s="2148"/>
      <c r="L8" s="2148"/>
      <c r="M8" s="2148"/>
      <c r="N8" s="2148"/>
      <c r="O8" s="2148"/>
      <c r="P8" s="2148"/>
      <c r="Q8" s="1083" t="s">
        <v>1440</v>
      </c>
      <c r="R8" s="2149"/>
      <c r="S8" s="2150"/>
      <c r="T8" s="2150"/>
      <c r="U8" s="2151"/>
      <c r="V8" s="1078"/>
      <c r="W8" s="2152" t="s">
        <v>1441</v>
      </c>
      <c r="X8" s="2152"/>
      <c r="Y8" s="2152"/>
      <c r="Z8" s="2152"/>
      <c r="AA8" s="2152"/>
      <c r="AB8" s="2152"/>
      <c r="AC8" s="2152"/>
      <c r="AD8" s="2152"/>
      <c r="AE8" s="2152"/>
      <c r="AF8" s="2152"/>
      <c r="AG8" s="2152"/>
      <c r="AH8" s="2152"/>
      <c r="AI8" s="2152"/>
      <c r="AJ8" s="2152"/>
      <c r="AK8" s="2153" t="str">
        <f>IF(AI6&lt;=AI7,"→　該当","→　非該当")</f>
        <v>→　該当</v>
      </c>
      <c r="AL8" s="2153"/>
      <c r="AM8" s="1084"/>
      <c r="AN8" s="1084"/>
      <c r="AO8" s="1085" t="e">
        <f>IF(AG6&lt;=AG7,"算定条件その１クリア","算定条件その１非該当")</f>
        <v>#DIV/0!</v>
      </c>
    </row>
    <row r="9" spans="1:41" ht="17.25" x14ac:dyDescent="0.15">
      <c r="B9" s="1086"/>
      <c r="C9" s="1086"/>
      <c r="D9" s="1086"/>
      <c r="E9" s="1086"/>
      <c r="F9" s="1086"/>
      <c r="G9" s="1086"/>
      <c r="H9" s="1086"/>
      <c r="I9" s="1086"/>
      <c r="J9" s="1086"/>
      <c r="K9" s="1086"/>
      <c r="L9" s="1086"/>
      <c r="M9" s="1086"/>
      <c r="N9" s="1086"/>
      <c r="O9" s="1086"/>
      <c r="P9" s="1086"/>
      <c r="Q9" s="1086"/>
      <c r="R9" s="1087"/>
      <c r="S9" s="1087"/>
      <c r="T9" s="1087"/>
      <c r="U9" s="1087"/>
      <c r="V9" s="1088"/>
      <c r="W9" s="1089"/>
      <c r="X9" s="1089"/>
      <c r="Y9" s="1089"/>
      <c r="Z9" s="1089"/>
      <c r="AA9" s="1089"/>
      <c r="AB9" s="1089"/>
      <c r="AC9" s="1089"/>
      <c r="AD9" s="1089"/>
      <c r="AE9" s="1089"/>
      <c r="AF9" s="1089"/>
      <c r="AG9" s="1089"/>
      <c r="AH9" s="1089"/>
      <c r="AI9" s="1089"/>
      <c r="AJ9" s="1089"/>
      <c r="AO9" s="1090" t="e">
        <f>IF(OR(AND(AG5&lt;51,AG8&gt;=15),(AND(AG5&gt;=51,AG8&gt;=AG6))),"算定条件その１クリア","")</f>
        <v>#DIV/0!</v>
      </c>
    </row>
    <row r="10" spans="1:41" ht="24" customHeight="1" thickBot="1" x14ac:dyDescent="0.2">
      <c r="A10" s="1091" t="s">
        <v>1442</v>
      </c>
      <c r="B10" s="1092"/>
      <c r="C10" s="1093"/>
      <c r="D10" s="1093"/>
      <c r="E10" s="1093"/>
      <c r="F10" s="1093"/>
      <c r="G10" s="1093"/>
      <c r="H10" s="1093"/>
      <c r="I10" s="1093"/>
      <c r="J10" s="1093"/>
      <c r="K10" s="1093"/>
      <c r="L10" s="1093"/>
      <c r="M10" s="1093"/>
      <c r="N10" s="1093"/>
      <c r="O10" s="1093"/>
      <c r="P10" s="1093"/>
      <c r="Q10" s="1093"/>
      <c r="R10" s="1093"/>
      <c r="S10" s="1093"/>
      <c r="T10" s="1093"/>
      <c r="U10" s="1093"/>
      <c r="V10" s="1094"/>
      <c r="W10" s="1094"/>
      <c r="X10" s="1095"/>
      <c r="Y10" s="1095"/>
      <c r="Z10" s="1095"/>
      <c r="AA10" s="1095"/>
      <c r="AB10" s="1095"/>
      <c r="AC10" s="1095"/>
      <c r="AD10" s="1095"/>
      <c r="AE10" s="1095"/>
      <c r="AF10" s="1095"/>
      <c r="AG10" s="1095"/>
      <c r="AH10" s="1095"/>
      <c r="AI10" s="1095"/>
      <c r="AJ10" s="1095"/>
      <c r="AK10" s="1095"/>
      <c r="AL10" s="1096"/>
      <c r="AM10" s="1095"/>
      <c r="AN10" s="1095"/>
    </row>
    <row r="11" spans="1:41" s="1097" customFormat="1" ht="48.75" customHeight="1" x14ac:dyDescent="0.15">
      <c r="B11" s="2154" t="s">
        <v>1443</v>
      </c>
      <c r="C11" s="2155"/>
      <c r="D11" s="2155"/>
      <c r="E11" s="2155"/>
      <c r="F11" s="2155"/>
      <c r="G11" s="2155"/>
      <c r="H11" s="2155"/>
      <c r="I11" s="2155"/>
      <c r="J11" s="2155"/>
      <c r="K11" s="2155"/>
      <c r="L11" s="2155"/>
      <c r="M11" s="2155"/>
      <c r="N11" s="2155"/>
      <c r="O11" s="2155"/>
      <c r="P11" s="2155"/>
      <c r="Q11" s="1098" t="s">
        <v>1444</v>
      </c>
      <c r="R11" s="2156"/>
      <c r="S11" s="2157"/>
      <c r="T11" s="2157"/>
      <c r="U11" s="2158"/>
      <c r="V11" s="1099"/>
      <c r="W11" s="2159" t="s">
        <v>1445</v>
      </c>
      <c r="X11" s="2160"/>
      <c r="Y11" s="2160"/>
      <c r="Z11" s="2160"/>
      <c r="AA11" s="2160"/>
      <c r="AB11" s="2160"/>
      <c r="AC11" s="2160"/>
      <c r="AD11" s="2160"/>
      <c r="AE11" s="2160"/>
      <c r="AF11" s="1100" t="s">
        <v>1446</v>
      </c>
      <c r="AG11" s="2161"/>
      <c r="AH11" s="2162"/>
      <c r="AI11" s="2162"/>
      <c r="AJ11" s="2163"/>
      <c r="AO11" s="1101"/>
    </row>
    <row r="12" spans="1:41" s="1097" customFormat="1" ht="48.75" customHeight="1" thickBot="1" x14ac:dyDescent="0.2">
      <c r="B12" s="1102"/>
      <c r="C12" s="2135" t="s">
        <v>1447</v>
      </c>
      <c r="D12" s="2136"/>
      <c r="E12" s="2136"/>
      <c r="F12" s="2136"/>
      <c r="G12" s="2136"/>
      <c r="H12" s="2136"/>
      <c r="I12" s="2136"/>
      <c r="J12" s="2136"/>
      <c r="K12" s="2136"/>
      <c r="L12" s="2136"/>
      <c r="M12" s="2136"/>
      <c r="N12" s="2136"/>
      <c r="O12" s="2136"/>
      <c r="P12" s="2136"/>
      <c r="Q12" s="1103" t="s">
        <v>1448</v>
      </c>
      <c r="R12" s="2137"/>
      <c r="S12" s="2138"/>
      <c r="T12" s="2138"/>
      <c r="U12" s="2139"/>
      <c r="V12" s="1099"/>
      <c r="W12" s="2140" t="s">
        <v>1449</v>
      </c>
      <c r="X12" s="2141"/>
      <c r="Y12" s="2141"/>
      <c r="Z12" s="2141"/>
      <c r="AA12" s="2141"/>
      <c r="AB12" s="2141"/>
      <c r="AC12" s="2141"/>
      <c r="AD12" s="2141"/>
      <c r="AE12" s="2141"/>
      <c r="AF12" s="1104" t="s">
        <v>1450</v>
      </c>
      <c r="AG12" s="2142" t="e">
        <f>ROUND(AG5/50,1)</f>
        <v>#DIV/0!</v>
      </c>
      <c r="AH12" s="2143"/>
      <c r="AI12" s="2143"/>
      <c r="AJ12" s="2144"/>
      <c r="AO12" s="1105"/>
    </row>
    <row r="13" spans="1:41" s="1097" customFormat="1" ht="17.25" x14ac:dyDescent="0.15">
      <c r="B13" s="1106"/>
      <c r="C13" s="1107"/>
      <c r="D13" s="1107"/>
      <c r="E13" s="1107"/>
      <c r="F13" s="1107"/>
      <c r="G13" s="1107"/>
      <c r="H13" s="1107"/>
      <c r="I13" s="1107"/>
      <c r="J13" s="1107"/>
      <c r="K13" s="1107"/>
      <c r="L13" s="1107"/>
      <c r="M13" s="1107"/>
      <c r="N13" s="1107"/>
      <c r="O13" s="1107"/>
      <c r="P13" s="1107"/>
      <c r="Q13" s="1107"/>
      <c r="R13" s="1108"/>
      <c r="S13" s="1108"/>
      <c r="T13" s="1108"/>
      <c r="U13" s="1108"/>
      <c r="V13" s="1099"/>
      <c r="W13" s="2145" t="s">
        <v>1451</v>
      </c>
      <c r="X13" s="2145"/>
      <c r="Y13" s="2145"/>
      <c r="Z13" s="2145"/>
      <c r="AA13" s="2145"/>
      <c r="AB13" s="2145"/>
      <c r="AC13" s="2145"/>
      <c r="AD13" s="2145"/>
      <c r="AE13" s="2145"/>
      <c r="AF13" s="2145"/>
      <c r="AG13" s="2145"/>
      <c r="AH13" s="2145"/>
      <c r="AI13" s="2145"/>
      <c r="AJ13" s="2145"/>
      <c r="AK13" s="2146" t="e">
        <f>IF(AND((R11&gt;=R12+AG11),(R12&gt;=AG12)),"→ 該当","→ 非該当")</f>
        <v>#DIV/0!</v>
      </c>
      <c r="AL13" s="2146"/>
      <c r="AO13" s="1109" t="e">
        <f>IF(AND((R11&gt;=R12+AG11),(R12&gt;=AG12)),"算定条件その２クリア","算定条件その２非該当")</f>
        <v>#DIV/0!</v>
      </c>
    </row>
    <row r="14" spans="1:41" s="1097" customFormat="1" ht="13.5" customHeight="1" thickBot="1" x14ac:dyDescent="0.2">
      <c r="B14" s="1110"/>
      <c r="C14" s="1110"/>
      <c r="D14" s="1110"/>
      <c r="E14" s="1110"/>
      <c r="F14" s="1110"/>
      <c r="G14" s="1110"/>
      <c r="H14" s="1110"/>
      <c r="I14" s="1110"/>
      <c r="J14" s="1110"/>
      <c r="K14" s="1110"/>
      <c r="L14" s="1110"/>
      <c r="M14" s="1110"/>
      <c r="N14" s="1110"/>
      <c r="O14" s="1110"/>
      <c r="P14" s="1110"/>
      <c r="Q14" s="1110"/>
      <c r="R14" s="1111"/>
      <c r="S14" s="1111"/>
      <c r="T14" s="1099"/>
      <c r="U14" s="1099"/>
      <c r="V14" s="1099"/>
      <c r="W14" s="1112"/>
      <c r="X14" s="1112"/>
      <c r="Y14" s="1112"/>
      <c r="Z14" s="1112"/>
      <c r="AA14" s="1112"/>
      <c r="AB14" s="1112"/>
      <c r="AC14" s="1112"/>
      <c r="AD14" s="1112"/>
      <c r="AE14" s="1112"/>
      <c r="AF14" s="1112"/>
      <c r="AG14" s="1112"/>
      <c r="AH14" s="1112"/>
      <c r="AI14" s="1112"/>
      <c r="AJ14" s="1112"/>
      <c r="AO14" s="1101"/>
    </row>
    <row r="15" spans="1:41" s="1097" customFormat="1" ht="18" customHeight="1" x14ac:dyDescent="0.15">
      <c r="B15" s="2119" t="s">
        <v>1452</v>
      </c>
      <c r="C15" s="2120"/>
      <c r="D15" s="2120"/>
      <c r="E15" s="2120"/>
      <c r="F15" s="2120"/>
      <c r="G15" s="2120"/>
      <c r="H15" s="2120"/>
      <c r="I15" s="2120"/>
      <c r="J15" s="2120"/>
      <c r="K15" s="2120"/>
      <c r="L15" s="2120"/>
      <c r="M15" s="2120"/>
      <c r="N15" s="2120"/>
      <c r="O15" s="2120"/>
      <c r="P15" s="2120"/>
      <c r="Q15" s="2120"/>
      <c r="R15" s="2120"/>
      <c r="S15" s="2120"/>
      <c r="T15" s="2120"/>
      <c r="U15" s="2120"/>
      <c r="V15" s="2120"/>
      <c r="W15" s="2120"/>
      <c r="X15" s="2120"/>
      <c r="Y15" s="2120"/>
      <c r="Z15" s="2120"/>
      <c r="AA15" s="2120"/>
      <c r="AB15" s="2120"/>
      <c r="AC15" s="2120"/>
      <c r="AD15" s="2120"/>
      <c r="AE15" s="2120"/>
      <c r="AF15" s="2120"/>
      <c r="AG15" s="2120"/>
      <c r="AH15" s="2120"/>
      <c r="AI15" s="2120"/>
      <c r="AJ15" s="2121"/>
      <c r="AK15" s="1111"/>
      <c r="AL15" s="1111"/>
      <c r="AM15" s="1113"/>
      <c r="AN15" s="1113"/>
      <c r="AO15" s="1101"/>
    </row>
    <row r="16" spans="1:41" s="1097" customFormat="1" ht="15.75" customHeight="1" x14ac:dyDescent="0.15">
      <c r="B16" s="2122" t="s">
        <v>1453</v>
      </c>
      <c r="C16" s="2123"/>
      <c r="D16" s="2123"/>
      <c r="E16" s="2123"/>
      <c r="F16" s="2123"/>
      <c r="G16" s="2123"/>
      <c r="H16" s="2123"/>
      <c r="I16" s="2123"/>
      <c r="J16" s="2123"/>
      <c r="K16" s="2124" t="s">
        <v>1454</v>
      </c>
      <c r="L16" s="2123"/>
      <c r="M16" s="2123"/>
      <c r="N16" s="2123"/>
      <c r="O16" s="2123"/>
      <c r="P16" s="2123"/>
      <c r="Q16" s="2123"/>
      <c r="R16" s="2123"/>
      <c r="S16" s="2123"/>
      <c r="T16" s="2125" t="s">
        <v>1455</v>
      </c>
      <c r="U16" s="2126"/>
      <c r="V16" s="2126"/>
      <c r="W16" s="2126"/>
      <c r="X16" s="2126"/>
      <c r="Y16" s="2126"/>
      <c r="Z16" s="2126"/>
      <c r="AA16" s="2126"/>
      <c r="AB16" s="2127"/>
      <c r="AC16" s="2128" t="s">
        <v>1456</v>
      </c>
      <c r="AD16" s="2129"/>
      <c r="AE16" s="2129"/>
      <c r="AF16" s="2129"/>
      <c r="AG16" s="2129"/>
      <c r="AH16" s="2129"/>
      <c r="AI16" s="2129"/>
      <c r="AJ16" s="2130"/>
      <c r="AK16" s="1111"/>
      <c r="AL16" s="1111"/>
      <c r="AM16" s="1113"/>
      <c r="AN16" s="1113"/>
      <c r="AO16" s="1101"/>
    </row>
    <row r="17" spans="1:41" s="1097" customFormat="1" ht="28.5" customHeight="1" x14ac:dyDescent="0.15">
      <c r="B17" s="2131" t="s">
        <v>1457</v>
      </c>
      <c r="C17" s="2123"/>
      <c r="D17" s="2123"/>
      <c r="E17" s="2123"/>
      <c r="F17" s="2123"/>
      <c r="G17" s="2123"/>
      <c r="H17" s="2123"/>
      <c r="I17" s="2123"/>
      <c r="J17" s="2123"/>
      <c r="K17" s="2123" t="s">
        <v>1458</v>
      </c>
      <c r="L17" s="2123"/>
      <c r="M17" s="2123"/>
      <c r="N17" s="2123"/>
      <c r="O17" s="2123"/>
      <c r="P17" s="2123"/>
      <c r="Q17" s="2123"/>
      <c r="R17" s="2123"/>
      <c r="S17" s="2123"/>
      <c r="T17" s="2132" t="s">
        <v>1459</v>
      </c>
      <c r="U17" s="2133"/>
      <c r="V17" s="2133"/>
      <c r="W17" s="2133"/>
      <c r="X17" s="2133"/>
      <c r="Y17" s="2133"/>
      <c r="Z17" s="2133"/>
      <c r="AA17" s="2133"/>
      <c r="AB17" s="2134"/>
      <c r="AC17" s="2123" t="s">
        <v>1460</v>
      </c>
      <c r="AD17" s="2129"/>
      <c r="AE17" s="2129"/>
      <c r="AF17" s="2129"/>
      <c r="AG17" s="2129"/>
      <c r="AH17" s="2129"/>
      <c r="AI17" s="2129"/>
      <c r="AJ17" s="2130"/>
      <c r="AK17" s="1111"/>
      <c r="AL17" s="1111"/>
      <c r="AM17" s="1113"/>
      <c r="AN17" s="1113"/>
      <c r="AO17" s="1101"/>
    </row>
    <row r="18" spans="1:41" s="1097" customFormat="1" ht="26.25" customHeight="1" thickBot="1" x14ac:dyDescent="0.2">
      <c r="B18" s="2106" t="e">
        <f>ROUNDUP(AG5/3,1)</f>
        <v>#DIV/0!</v>
      </c>
      <c r="C18" s="2107"/>
      <c r="D18" s="2107"/>
      <c r="E18" s="2107"/>
      <c r="F18" s="2107"/>
      <c r="G18" s="2107"/>
      <c r="H18" s="2107"/>
      <c r="I18" s="2107"/>
      <c r="J18" s="2107"/>
      <c r="K18" s="2107" t="e">
        <f>ROUNDUP(AG5/5,1)</f>
        <v>#DIV/0!</v>
      </c>
      <c r="L18" s="2107"/>
      <c r="M18" s="2107"/>
      <c r="N18" s="2107"/>
      <c r="O18" s="2107"/>
      <c r="P18" s="2107"/>
      <c r="Q18" s="2107"/>
      <c r="R18" s="2107"/>
      <c r="S18" s="2107"/>
      <c r="T18" s="2108" t="e">
        <f>ROUNDUP(AG5/6,1)</f>
        <v>#DIV/0!</v>
      </c>
      <c r="U18" s="2109"/>
      <c r="V18" s="2109"/>
      <c r="W18" s="2109"/>
      <c r="X18" s="2109"/>
      <c r="Y18" s="2109"/>
      <c r="Z18" s="2109"/>
      <c r="AA18" s="2109"/>
      <c r="AB18" s="2110"/>
      <c r="AC18" s="2111" t="e">
        <f>ROUNDUP(AG5/10,1)</f>
        <v>#DIV/0!</v>
      </c>
      <c r="AD18" s="2111"/>
      <c r="AE18" s="2111"/>
      <c r="AF18" s="2111"/>
      <c r="AG18" s="2111"/>
      <c r="AH18" s="2111"/>
      <c r="AI18" s="2111"/>
      <c r="AJ18" s="2112"/>
      <c r="AK18" s="1111"/>
      <c r="AL18" s="1111"/>
      <c r="AM18" s="1113"/>
      <c r="AN18" s="1113"/>
      <c r="AO18" s="1101"/>
    </row>
    <row r="19" spans="1:41" s="1097" customFormat="1" ht="11.25" customHeight="1" x14ac:dyDescent="0.15">
      <c r="B19" s="1114"/>
      <c r="C19" s="1114"/>
      <c r="D19" s="1114"/>
      <c r="E19" s="1114"/>
      <c r="F19" s="1114"/>
      <c r="G19" s="1114"/>
      <c r="H19" s="1114"/>
      <c r="I19" s="1114"/>
      <c r="J19" s="1114"/>
      <c r="K19" s="1114"/>
      <c r="L19" s="1114"/>
      <c r="M19" s="1114"/>
      <c r="N19" s="1114"/>
      <c r="O19" s="1114"/>
      <c r="P19" s="1114"/>
      <c r="Q19" s="1114"/>
      <c r="R19" s="1114"/>
      <c r="S19" s="1114"/>
      <c r="T19" s="1114"/>
      <c r="U19" s="1115"/>
      <c r="V19" s="1115"/>
      <c r="W19" s="1115"/>
      <c r="X19" s="1115"/>
      <c r="Y19" s="1115"/>
      <c r="Z19" s="1115"/>
      <c r="AA19" s="1115"/>
      <c r="AB19" s="1115"/>
      <c r="AC19" s="1115"/>
      <c r="AD19" s="1115"/>
      <c r="AE19" s="1115"/>
      <c r="AF19" s="1115"/>
      <c r="AG19" s="1115"/>
      <c r="AH19" s="1115"/>
      <c r="AI19" s="1115"/>
      <c r="AJ19" s="1115"/>
      <c r="AK19" s="1111"/>
      <c r="AL19" s="1111"/>
      <c r="AM19" s="1113"/>
      <c r="AN19" s="1113"/>
      <c r="AO19" s="1101"/>
    </row>
    <row r="20" spans="1:41" s="1097" customFormat="1" ht="18" customHeight="1" thickBot="1" x14ac:dyDescent="0.2">
      <c r="A20" s="1091" t="s">
        <v>1461</v>
      </c>
      <c r="B20" s="1116"/>
      <c r="C20" s="1116"/>
      <c r="D20" s="1116"/>
      <c r="E20" s="1116"/>
      <c r="F20" s="1116"/>
      <c r="G20" s="1116"/>
      <c r="H20" s="1116"/>
      <c r="I20" s="1116"/>
      <c r="J20" s="1116"/>
      <c r="K20" s="1116"/>
      <c r="L20" s="1116"/>
      <c r="M20" s="1116"/>
      <c r="N20" s="1116"/>
      <c r="O20" s="1116"/>
      <c r="P20" s="1116"/>
      <c r="Q20" s="1116"/>
      <c r="R20" s="1116"/>
      <c r="S20" s="1117"/>
      <c r="T20" s="1117"/>
      <c r="U20" s="1117"/>
      <c r="V20" s="1117"/>
      <c r="W20" s="1117"/>
      <c r="X20" s="1117"/>
      <c r="Y20" s="1117"/>
      <c r="Z20" s="1117"/>
      <c r="AA20" s="1117"/>
      <c r="AB20" s="1117"/>
      <c r="AC20" s="1117"/>
      <c r="AD20" s="1117"/>
      <c r="AE20" s="1117"/>
      <c r="AF20" s="1117"/>
      <c r="AG20" s="1117"/>
      <c r="AH20" s="1118"/>
      <c r="AI20" s="1118"/>
      <c r="AJ20" s="1118"/>
      <c r="AO20" s="1101"/>
    </row>
    <row r="21" spans="1:41" ht="27.75" customHeight="1" thickBot="1" x14ac:dyDescent="0.2">
      <c r="B21" s="2113" t="s">
        <v>238</v>
      </c>
      <c r="C21" s="2114"/>
      <c r="D21" s="2114"/>
      <c r="E21" s="2114"/>
      <c r="F21" s="2114"/>
      <c r="G21" s="2114"/>
      <c r="H21" s="2114"/>
      <c r="I21" s="2114"/>
      <c r="J21" s="2114"/>
      <c r="K21" s="2114"/>
      <c r="L21" s="2114"/>
      <c r="M21" s="2114"/>
      <c r="N21" s="2114"/>
      <c r="O21" s="2114"/>
      <c r="P21" s="2114"/>
      <c r="Q21" s="2114"/>
      <c r="R21" s="2115"/>
      <c r="S21" s="2116" t="s">
        <v>1462</v>
      </c>
      <c r="T21" s="2114"/>
      <c r="U21" s="2114"/>
      <c r="V21" s="2114"/>
      <c r="W21" s="2114"/>
      <c r="X21" s="2114"/>
      <c r="Y21" s="2114"/>
      <c r="Z21" s="2114"/>
      <c r="AA21" s="2114"/>
      <c r="AB21" s="2114"/>
      <c r="AC21" s="2114"/>
      <c r="AD21" s="2115"/>
      <c r="AE21" s="2117" t="s">
        <v>1463</v>
      </c>
      <c r="AF21" s="2117"/>
      <c r="AG21" s="2117"/>
      <c r="AH21" s="2117"/>
      <c r="AI21" s="2117"/>
      <c r="AJ21" s="2118"/>
    </row>
    <row r="22" spans="1:41" ht="21" customHeight="1" x14ac:dyDescent="0.15">
      <c r="B22" s="1119">
        <v>1</v>
      </c>
      <c r="C22" s="2102"/>
      <c r="D22" s="2102"/>
      <c r="E22" s="2102"/>
      <c r="F22" s="2102"/>
      <c r="G22" s="2102"/>
      <c r="H22" s="2102"/>
      <c r="I22" s="2102"/>
      <c r="J22" s="2102"/>
      <c r="K22" s="2102"/>
      <c r="L22" s="2102"/>
      <c r="M22" s="2102"/>
      <c r="N22" s="2102"/>
      <c r="O22" s="2102"/>
      <c r="P22" s="2102"/>
      <c r="Q22" s="2102"/>
      <c r="R22" s="2102"/>
      <c r="S22" s="2103"/>
      <c r="T22" s="2104"/>
      <c r="U22" s="2104"/>
      <c r="V22" s="2104"/>
      <c r="W22" s="2104"/>
      <c r="X22" s="2104"/>
      <c r="Y22" s="2104"/>
      <c r="Z22" s="2104"/>
      <c r="AA22" s="2104"/>
      <c r="AB22" s="2104"/>
      <c r="AC22" s="2104"/>
      <c r="AD22" s="2105"/>
      <c r="AE22" s="2100"/>
      <c r="AF22" s="2100"/>
      <c r="AG22" s="2100"/>
      <c r="AH22" s="2100"/>
      <c r="AI22" s="2100"/>
      <c r="AJ22" s="2101"/>
    </row>
    <row r="23" spans="1:41" ht="21" customHeight="1" x14ac:dyDescent="0.15">
      <c r="B23" s="1120">
        <v>2</v>
      </c>
      <c r="C23" s="2088"/>
      <c r="D23" s="2089"/>
      <c r="E23" s="2089"/>
      <c r="F23" s="2089"/>
      <c r="G23" s="2089"/>
      <c r="H23" s="2089"/>
      <c r="I23" s="2089"/>
      <c r="J23" s="2089"/>
      <c r="K23" s="2089"/>
      <c r="L23" s="2089"/>
      <c r="M23" s="2089"/>
      <c r="N23" s="2089"/>
      <c r="O23" s="2089"/>
      <c r="P23" s="2089"/>
      <c r="Q23" s="2089"/>
      <c r="R23" s="2090"/>
      <c r="S23" s="2091"/>
      <c r="T23" s="2092"/>
      <c r="U23" s="2092"/>
      <c r="V23" s="2092"/>
      <c r="W23" s="2092"/>
      <c r="X23" s="2092"/>
      <c r="Y23" s="2092"/>
      <c r="Z23" s="2092"/>
      <c r="AA23" s="2092"/>
      <c r="AB23" s="2092"/>
      <c r="AC23" s="2092"/>
      <c r="AD23" s="2093"/>
      <c r="AE23" s="2091"/>
      <c r="AF23" s="2092"/>
      <c r="AG23" s="2092"/>
      <c r="AH23" s="2092"/>
      <c r="AI23" s="2092"/>
      <c r="AJ23" s="2094"/>
    </row>
    <row r="24" spans="1:41" ht="21" customHeight="1" x14ac:dyDescent="0.15">
      <c r="B24" s="1120">
        <v>3</v>
      </c>
      <c r="C24" s="2088"/>
      <c r="D24" s="2089"/>
      <c r="E24" s="2089"/>
      <c r="F24" s="2089"/>
      <c r="G24" s="2089"/>
      <c r="H24" s="2089"/>
      <c r="I24" s="2089"/>
      <c r="J24" s="2089"/>
      <c r="K24" s="2089"/>
      <c r="L24" s="2089"/>
      <c r="M24" s="2089"/>
      <c r="N24" s="2089"/>
      <c r="O24" s="2089"/>
      <c r="P24" s="2089"/>
      <c r="Q24" s="2089"/>
      <c r="R24" s="2090"/>
      <c r="S24" s="2091"/>
      <c r="T24" s="2092"/>
      <c r="U24" s="2092"/>
      <c r="V24" s="2092"/>
      <c r="W24" s="2092"/>
      <c r="X24" s="2092"/>
      <c r="Y24" s="2092"/>
      <c r="Z24" s="2092"/>
      <c r="AA24" s="2092"/>
      <c r="AB24" s="2092"/>
      <c r="AC24" s="2092"/>
      <c r="AD24" s="2093"/>
      <c r="AE24" s="2091"/>
      <c r="AF24" s="2092"/>
      <c r="AG24" s="2092"/>
      <c r="AH24" s="2092"/>
      <c r="AI24" s="2092"/>
      <c r="AJ24" s="2094"/>
    </row>
    <row r="25" spans="1:41" ht="21" customHeight="1" x14ac:dyDescent="0.15">
      <c r="B25" s="1120">
        <v>4</v>
      </c>
      <c r="C25" s="2088"/>
      <c r="D25" s="2089"/>
      <c r="E25" s="2089"/>
      <c r="F25" s="2089"/>
      <c r="G25" s="2089"/>
      <c r="H25" s="2089"/>
      <c r="I25" s="2089"/>
      <c r="J25" s="2089"/>
      <c r="K25" s="2089"/>
      <c r="L25" s="2089"/>
      <c r="M25" s="2089"/>
      <c r="N25" s="2089"/>
      <c r="O25" s="2089"/>
      <c r="P25" s="2089"/>
      <c r="Q25" s="2089"/>
      <c r="R25" s="2090"/>
      <c r="S25" s="2091"/>
      <c r="T25" s="2092"/>
      <c r="U25" s="2092"/>
      <c r="V25" s="2092"/>
      <c r="W25" s="2092"/>
      <c r="X25" s="2092"/>
      <c r="Y25" s="2092"/>
      <c r="Z25" s="2092"/>
      <c r="AA25" s="2092"/>
      <c r="AB25" s="2092"/>
      <c r="AC25" s="2092"/>
      <c r="AD25" s="2093"/>
      <c r="AE25" s="2091"/>
      <c r="AF25" s="2092"/>
      <c r="AG25" s="2092"/>
      <c r="AH25" s="2092"/>
      <c r="AI25" s="2092"/>
      <c r="AJ25" s="2094"/>
    </row>
    <row r="26" spans="1:41" ht="21" customHeight="1" x14ac:dyDescent="0.15">
      <c r="B26" s="1120">
        <v>5</v>
      </c>
      <c r="C26" s="2088"/>
      <c r="D26" s="2089"/>
      <c r="E26" s="2089"/>
      <c r="F26" s="2089"/>
      <c r="G26" s="2089"/>
      <c r="H26" s="2089"/>
      <c r="I26" s="2089"/>
      <c r="J26" s="2089"/>
      <c r="K26" s="2089"/>
      <c r="L26" s="2089"/>
      <c r="M26" s="2089"/>
      <c r="N26" s="2089"/>
      <c r="O26" s="2089"/>
      <c r="P26" s="2089"/>
      <c r="Q26" s="2089"/>
      <c r="R26" s="2090"/>
      <c r="S26" s="2091"/>
      <c r="T26" s="2092"/>
      <c r="U26" s="2092"/>
      <c r="V26" s="2092"/>
      <c r="W26" s="2092"/>
      <c r="X26" s="2092"/>
      <c r="Y26" s="2092"/>
      <c r="Z26" s="2092"/>
      <c r="AA26" s="2092"/>
      <c r="AB26" s="2092"/>
      <c r="AC26" s="2092"/>
      <c r="AD26" s="2093"/>
      <c r="AE26" s="2091"/>
      <c r="AF26" s="2092"/>
      <c r="AG26" s="2092"/>
      <c r="AH26" s="2092"/>
      <c r="AI26" s="2092"/>
      <c r="AJ26" s="2094"/>
    </row>
    <row r="27" spans="1:41" ht="21" customHeight="1" x14ac:dyDescent="0.15">
      <c r="B27" s="1120">
        <v>6</v>
      </c>
      <c r="C27" s="2088"/>
      <c r="D27" s="2089"/>
      <c r="E27" s="2089"/>
      <c r="F27" s="2089"/>
      <c r="G27" s="2089"/>
      <c r="H27" s="2089"/>
      <c r="I27" s="2089"/>
      <c r="J27" s="2089"/>
      <c r="K27" s="2089"/>
      <c r="L27" s="2089"/>
      <c r="M27" s="2089"/>
      <c r="N27" s="2089"/>
      <c r="O27" s="2089"/>
      <c r="P27" s="2089"/>
      <c r="Q27" s="2089"/>
      <c r="R27" s="2090"/>
      <c r="S27" s="2091"/>
      <c r="T27" s="2092"/>
      <c r="U27" s="2092"/>
      <c r="V27" s="2092"/>
      <c r="W27" s="2092"/>
      <c r="X27" s="2092"/>
      <c r="Y27" s="2092"/>
      <c r="Z27" s="2092"/>
      <c r="AA27" s="2092"/>
      <c r="AB27" s="2092"/>
      <c r="AC27" s="2092"/>
      <c r="AD27" s="2093"/>
      <c r="AE27" s="2100"/>
      <c r="AF27" s="2100"/>
      <c r="AG27" s="2100"/>
      <c r="AH27" s="2100"/>
      <c r="AI27" s="2100"/>
      <c r="AJ27" s="2101"/>
    </row>
    <row r="28" spans="1:41" ht="21" customHeight="1" x14ac:dyDescent="0.15">
      <c r="B28" s="1120">
        <v>7</v>
      </c>
      <c r="C28" s="2088"/>
      <c r="D28" s="2089"/>
      <c r="E28" s="2089"/>
      <c r="F28" s="2089"/>
      <c r="G28" s="2089"/>
      <c r="H28" s="2089"/>
      <c r="I28" s="2089"/>
      <c r="J28" s="2089"/>
      <c r="K28" s="2089"/>
      <c r="L28" s="2089"/>
      <c r="M28" s="2089"/>
      <c r="N28" s="2089"/>
      <c r="O28" s="2089"/>
      <c r="P28" s="2089"/>
      <c r="Q28" s="2089"/>
      <c r="R28" s="2090"/>
      <c r="S28" s="2091"/>
      <c r="T28" s="2092"/>
      <c r="U28" s="2092"/>
      <c r="V28" s="2092"/>
      <c r="W28" s="2092"/>
      <c r="X28" s="2092"/>
      <c r="Y28" s="2092"/>
      <c r="Z28" s="2092"/>
      <c r="AA28" s="2092"/>
      <c r="AB28" s="2092"/>
      <c r="AC28" s="2092"/>
      <c r="AD28" s="2093"/>
      <c r="AE28" s="2091"/>
      <c r="AF28" s="2092"/>
      <c r="AG28" s="2092"/>
      <c r="AH28" s="2092"/>
      <c r="AI28" s="2092"/>
      <c r="AJ28" s="2094"/>
    </row>
    <row r="29" spans="1:41" ht="21" customHeight="1" x14ac:dyDescent="0.15">
      <c r="B29" s="1120">
        <v>8</v>
      </c>
      <c r="C29" s="2088"/>
      <c r="D29" s="2089"/>
      <c r="E29" s="2089"/>
      <c r="F29" s="2089"/>
      <c r="G29" s="2089"/>
      <c r="H29" s="2089"/>
      <c r="I29" s="2089"/>
      <c r="J29" s="2089"/>
      <c r="K29" s="2089"/>
      <c r="L29" s="2089"/>
      <c r="M29" s="2089"/>
      <c r="N29" s="2089"/>
      <c r="O29" s="2089"/>
      <c r="P29" s="2089"/>
      <c r="Q29" s="2089"/>
      <c r="R29" s="2090"/>
      <c r="S29" s="2091"/>
      <c r="T29" s="2092"/>
      <c r="U29" s="2092"/>
      <c r="V29" s="2092"/>
      <c r="W29" s="2092"/>
      <c r="X29" s="2092"/>
      <c r="Y29" s="2092"/>
      <c r="Z29" s="2092"/>
      <c r="AA29" s="2092"/>
      <c r="AB29" s="2092"/>
      <c r="AC29" s="2092"/>
      <c r="AD29" s="2093"/>
      <c r="AE29" s="2091"/>
      <c r="AF29" s="2092"/>
      <c r="AG29" s="2092"/>
      <c r="AH29" s="2092"/>
      <c r="AI29" s="2092"/>
      <c r="AJ29" s="2094"/>
    </row>
    <row r="30" spans="1:41" ht="21" customHeight="1" x14ac:dyDescent="0.15">
      <c r="B30" s="1120">
        <v>9</v>
      </c>
      <c r="C30" s="2088"/>
      <c r="D30" s="2089"/>
      <c r="E30" s="2089"/>
      <c r="F30" s="2089"/>
      <c r="G30" s="2089"/>
      <c r="H30" s="2089"/>
      <c r="I30" s="2089"/>
      <c r="J30" s="2089"/>
      <c r="K30" s="2089"/>
      <c r="L30" s="2089"/>
      <c r="M30" s="2089"/>
      <c r="N30" s="2089"/>
      <c r="O30" s="2089"/>
      <c r="P30" s="2089"/>
      <c r="Q30" s="2089"/>
      <c r="R30" s="2090"/>
      <c r="S30" s="2091"/>
      <c r="T30" s="2092"/>
      <c r="U30" s="2092"/>
      <c r="V30" s="2092"/>
      <c r="W30" s="2092"/>
      <c r="X30" s="2092"/>
      <c r="Y30" s="2092"/>
      <c r="Z30" s="2092"/>
      <c r="AA30" s="2092"/>
      <c r="AB30" s="2092"/>
      <c r="AC30" s="2092"/>
      <c r="AD30" s="2093"/>
      <c r="AE30" s="2091"/>
      <c r="AF30" s="2092"/>
      <c r="AG30" s="2092"/>
      <c r="AH30" s="2092"/>
      <c r="AI30" s="2092"/>
      <c r="AJ30" s="2094"/>
    </row>
    <row r="31" spans="1:41" ht="21" customHeight="1" x14ac:dyDescent="0.15">
      <c r="B31" s="1120">
        <v>10</v>
      </c>
      <c r="C31" s="2088"/>
      <c r="D31" s="2089"/>
      <c r="E31" s="2089"/>
      <c r="F31" s="2089"/>
      <c r="G31" s="2089"/>
      <c r="H31" s="2089"/>
      <c r="I31" s="2089"/>
      <c r="J31" s="2089"/>
      <c r="K31" s="2089"/>
      <c r="L31" s="2089"/>
      <c r="M31" s="2089"/>
      <c r="N31" s="2089"/>
      <c r="O31" s="2089"/>
      <c r="P31" s="2089"/>
      <c r="Q31" s="2089"/>
      <c r="R31" s="2090"/>
      <c r="S31" s="2091"/>
      <c r="T31" s="2092"/>
      <c r="U31" s="2092"/>
      <c r="V31" s="2092"/>
      <c r="W31" s="2092"/>
      <c r="X31" s="2092"/>
      <c r="Y31" s="2092"/>
      <c r="Z31" s="2092"/>
      <c r="AA31" s="2092"/>
      <c r="AB31" s="2092"/>
      <c r="AC31" s="2092"/>
      <c r="AD31" s="2093"/>
      <c r="AE31" s="2091"/>
      <c r="AF31" s="2092"/>
      <c r="AG31" s="2092"/>
      <c r="AH31" s="2092"/>
      <c r="AI31" s="2092"/>
      <c r="AJ31" s="2094"/>
    </row>
    <row r="32" spans="1:41" ht="21" customHeight="1" x14ac:dyDescent="0.15">
      <c r="B32" s="1120">
        <v>11</v>
      </c>
      <c r="C32" s="2088"/>
      <c r="D32" s="2089"/>
      <c r="E32" s="2089"/>
      <c r="F32" s="2089"/>
      <c r="G32" s="2089"/>
      <c r="H32" s="2089"/>
      <c r="I32" s="2089"/>
      <c r="J32" s="2089"/>
      <c r="K32" s="2089"/>
      <c r="L32" s="2089"/>
      <c r="M32" s="2089"/>
      <c r="N32" s="2089"/>
      <c r="O32" s="2089"/>
      <c r="P32" s="2089"/>
      <c r="Q32" s="2089"/>
      <c r="R32" s="2090"/>
      <c r="S32" s="2091"/>
      <c r="T32" s="2092"/>
      <c r="U32" s="2092"/>
      <c r="V32" s="2092"/>
      <c r="W32" s="2092"/>
      <c r="X32" s="2092"/>
      <c r="Y32" s="2092"/>
      <c r="Z32" s="2092"/>
      <c r="AA32" s="2092"/>
      <c r="AB32" s="2092"/>
      <c r="AC32" s="2092"/>
      <c r="AD32" s="2093"/>
      <c r="AE32" s="2091"/>
      <c r="AF32" s="2092"/>
      <c r="AG32" s="2092"/>
      <c r="AH32" s="2092"/>
      <c r="AI32" s="2092"/>
      <c r="AJ32" s="2094"/>
    </row>
    <row r="33" spans="2:41" ht="21" customHeight="1" x14ac:dyDescent="0.15">
      <c r="B33" s="1120">
        <v>12</v>
      </c>
      <c r="C33" s="2088"/>
      <c r="D33" s="2089"/>
      <c r="E33" s="2089"/>
      <c r="F33" s="2089"/>
      <c r="G33" s="2089"/>
      <c r="H33" s="2089"/>
      <c r="I33" s="2089"/>
      <c r="J33" s="2089"/>
      <c r="K33" s="2089"/>
      <c r="L33" s="2089"/>
      <c r="M33" s="2089"/>
      <c r="N33" s="2089"/>
      <c r="O33" s="2089"/>
      <c r="P33" s="2089"/>
      <c r="Q33" s="2089"/>
      <c r="R33" s="2090"/>
      <c r="S33" s="2091"/>
      <c r="T33" s="2092"/>
      <c r="U33" s="2092"/>
      <c r="V33" s="2092"/>
      <c r="W33" s="2092"/>
      <c r="X33" s="2092"/>
      <c r="Y33" s="2092"/>
      <c r="Z33" s="2092"/>
      <c r="AA33" s="2092"/>
      <c r="AB33" s="2092"/>
      <c r="AC33" s="2092"/>
      <c r="AD33" s="2093"/>
      <c r="AE33" s="2100"/>
      <c r="AF33" s="2100"/>
      <c r="AG33" s="2100"/>
      <c r="AH33" s="2100"/>
      <c r="AI33" s="2100"/>
      <c r="AJ33" s="2101"/>
    </row>
    <row r="34" spans="2:41" ht="21" customHeight="1" x14ac:dyDescent="0.15">
      <c r="B34" s="1120">
        <v>13</v>
      </c>
      <c r="C34" s="2088"/>
      <c r="D34" s="2089"/>
      <c r="E34" s="2089"/>
      <c r="F34" s="2089"/>
      <c r="G34" s="2089"/>
      <c r="H34" s="2089"/>
      <c r="I34" s="2089"/>
      <c r="J34" s="2089"/>
      <c r="K34" s="2089"/>
      <c r="L34" s="2089"/>
      <c r="M34" s="2089"/>
      <c r="N34" s="2089"/>
      <c r="O34" s="2089"/>
      <c r="P34" s="2089"/>
      <c r="Q34" s="2089"/>
      <c r="R34" s="2090"/>
      <c r="S34" s="2091"/>
      <c r="T34" s="2092"/>
      <c r="U34" s="2092"/>
      <c r="V34" s="2092"/>
      <c r="W34" s="2092"/>
      <c r="X34" s="2092"/>
      <c r="Y34" s="2092"/>
      <c r="Z34" s="2092"/>
      <c r="AA34" s="2092"/>
      <c r="AB34" s="2092"/>
      <c r="AC34" s="2092"/>
      <c r="AD34" s="2093"/>
      <c r="AE34" s="2091"/>
      <c r="AF34" s="2092"/>
      <c r="AG34" s="2092"/>
      <c r="AH34" s="2092"/>
      <c r="AI34" s="2092"/>
      <c r="AJ34" s="2094"/>
      <c r="AO34" s="1121"/>
    </row>
    <row r="35" spans="2:41" ht="21" customHeight="1" x14ac:dyDescent="0.15">
      <c r="B35" s="1120">
        <v>14</v>
      </c>
      <c r="C35" s="2088"/>
      <c r="D35" s="2089"/>
      <c r="E35" s="2089"/>
      <c r="F35" s="2089"/>
      <c r="G35" s="2089"/>
      <c r="H35" s="2089"/>
      <c r="I35" s="2089"/>
      <c r="J35" s="2089"/>
      <c r="K35" s="2089"/>
      <c r="L35" s="2089"/>
      <c r="M35" s="2089"/>
      <c r="N35" s="2089"/>
      <c r="O35" s="2089"/>
      <c r="P35" s="2089"/>
      <c r="Q35" s="2089"/>
      <c r="R35" s="2090"/>
      <c r="S35" s="2091"/>
      <c r="T35" s="2092"/>
      <c r="U35" s="2092"/>
      <c r="V35" s="2092"/>
      <c r="W35" s="2092"/>
      <c r="X35" s="2092"/>
      <c r="Y35" s="2092"/>
      <c r="Z35" s="2092"/>
      <c r="AA35" s="2092"/>
      <c r="AB35" s="2092"/>
      <c r="AC35" s="2092"/>
      <c r="AD35" s="2093"/>
      <c r="AE35" s="2091"/>
      <c r="AF35" s="2092"/>
      <c r="AG35" s="2092"/>
      <c r="AH35" s="2092"/>
      <c r="AI35" s="2092"/>
      <c r="AJ35" s="2094"/>
      <c r="AO35" s="1121"/>
    </row>
    <row r="36" spans="2:41" ht="21" customHeight="1" x14ac:dyDescent="0.15">
      <c r="B36" s="1120">
        <v>15</v>
      </c>
      <c r="C36" s="2088"/>
      <c r="D36" s="2089"/>
      <c r="E36" s="2089"/>
      <c r="F36" s="2089"/>
      <c r="G36" s="2089"/>
      <c r="H36" s="2089"/>
      <c r="I36" s="2089"/>
      <c r="J36" s="2089"/>
      <c r="K36" s="2089"/>
      <c r="L36" s="2089"/>
      <c r="M36" s="2089"/>
      <c r="N36" s="2089"/>
      <c r="O36" s="2089"/>
      <c r="P36" s="2089"/>
      <c r="Q36" s="2089"/>
      <c r="R36" s="2090"/>
      <c r="S36" s="2091"/>
      <c r="T36" s="2092"/>
      <c r="U36" s="2092"/>
      <c r="V36" s="2092"/>
      <c r="W36" s="2092"/>
      <c r="X36" s="2092"/>
      <c r="Y36" s="2092"/>
      <c r="Z36" s="2092"/>
      <c r="AA36" s="2092"/>
      <c r="AB36" s="2092"/>
      <c r="AC36" s="2092"/>
      <c r="AD36" s="2093"/>
      <c r="AE36" s="2100"/>
      <c r="AF36" s="2100"/>
      <c r="AG36" s="2100"/>
      <c r="AH36" s="2100"/>
      <c r="AI36" s="2100"/>
      <c r="AJ36" s="2101"/>
      <c r="AO36" s="1121"/>
    </row>
    <row r="37" spans="2:41" ht="21" customHeight="1" x14ac:dyDescent="0.15">
      <c r="B37" s="1120">
        <v>16</v>
      </c>
      <c r="C37" s="2088"/>
      <c r="D37" s="2089"/>
      <c r="E37" s="2089"/>
      <c r="F37" s="2089"/>
      <c r="G37" s="2089"/>
      <c r="H37" s="2089"/>
      <c r="I37" s="2089"/>
      <c r="J37" s="2089"/>
      <c r="K37" s="2089"/>
      <c r="L37" s="2089"/>
      <c r="M37" s="2089"/>
      <c r="N37" s="2089"/>
      <c r="O37" s="2089"/>
      <c r="P37" s="2089"/>
      <c r="Q37" s="2089"/>
      <c r="R37" s="2090"/>
      <c r="S37" s="2091"/>
      <c r="T37" s="2092"/>
      <c r="U37" s="2092"/>
      <c r="V37" s="2092"/>
      <c r="W37" s="2092"/>
      <c r="X37" s="2092"/>
      <c r="Y37" s="2092"/>
      <c r="Z37" s="2092"/>
      <c r="AA37" s="2092"/>
      <c r="AB37" s="2092"/>
      <c r="AC37" s="2092"/>
      <c r="AD37" s="2093"/>
      <c r="AE37" s="2091"/>
      <c r="AF37" s="2092"/>
      <c r="AG37" s="2092"/>
      <c r="AH37" s="2092"/>
      <c r="AI37" s="2092"/>
      <c r="AJ37" s="2094"/>
      <c r="AO37" s="1121"/>
    </row>
    <row r="38" spans="2:41" ht="21" customHeight="1" x14ac:dyDescent="0.15">
      <c r="B38" s="1120">
        <v>17</v>
      </c>
      <c r="C38" s="2088"/>
      <c r="D38" s="2089"/>
      <c r="E38" s="2089"/>
      <c r="F38" s="2089"/>
      <c r="G38" s="2089"/>
      <c r="H38" s="2089"/>
      <c r="I38" s="2089"/>
      <c r="J38" s="2089"/>
      <c r="K38" s="2089"/>
      <c r="L38" s="2089"/>
      <c r="M38" s="2089"/>
      <c r="N38" s="2089"/>
      <c r="O38" s="2089"/>
      <c r="P38" s="2089"/>
      <c r="Q38" s="2089"/>
      <c r="R38" s="2090"/>
      <c r="S38" s="2091"/>
      <c r="T38" s="2092"/>
      <c r="U38" s="2092"/>
      <c r="V38" s="2092"/>
      <c r="W38" s="2092"/>
      <c r="X38" s="2092"/>
      <c r="Y38" s="2092"/>
      <c r="Z38" s="2092"/>
      <c r="AA38" s="2092"/>
      <c r="AB38" s="2092"/>
      <c r="AC38" s="2092"/>
      <c r="AD38" s="2093"/>
      <c r="AE38" s="2091"/>
      <c r="AF38" s="2092"/>
      <c r="AG38" s="2092"/>
      <c r="AH38" s="2092"/>
      <c r="AI38" s="2092"/>
      <c r="AJ38" s="2094"/>
      <c r="AO38" s="1121"/>
    </row>
    <row r="39" spans="2:41" ht="21" customHeight="1" x14ac:dyDescent="0.15">
      <c r="B39" s="1120">
        <v>18</v>
      </c>
      <c r="C39" s="2088"/>
      <c r="D39" s="2089"/>
      <c r="E39" s="2089"/>
      <c r="F39" s="2089"/>
      <c r="G39" s="2089"/>
      <c r="H39" s="2089"/>
      <c r="I39" s="2089"/>
      <c r="J39" s="2089"/>
      <c r="K39" s="2089"/>
      <c r="L39" s="2089"/>
      <c r="M39" s="2089"/>
      <c r="N39" s="2089"/>
      <c r="O39" s="2089"/>
      <c r="P39" s="2089"/>
      <c r="Q39" s="2089"/>
      <c r="R39" s="2090"/>
      <c r="S39" s="2091"/>
      <c r="T39" s="2092"/>
      <c r="U39" s="2092"/>
      <c r="V39" s="2092"/>
      <c r="W39" s="2092"/>
      <c r="X39" s="2092"/>
      <c r="Y39" s="2092"/>
      <c r="Z39" s="2092"/>
      <c r="AA39" s="2092"/>
      <c r="AB39" s="2092"/>
      <c r="AC39" s="2092"/>
      <c r="AD39" s="2093"/>
      <c r="AE39" s="2100"/>
      <c r="AF39" s="2100"/>
      <c r="AG39" s="2100"/>
      <c r="AH39" s="2100"/>
      <c r="AI39" s="2100"/>
      <c r="AJ39" s="2101"/>
      <c r="AO39" s="1121"/>
    </row>
    <row r="40" spans="2:41" ht="21" customHeight="1" x14ac:dyDescent="0.15">
      <c r="B40" s="1120">
        <v>19</v>
      </c>
      <c r="C40" s="2088"/>
      <c r="D40" s="2089"/>
      <c r="E40" s="2089"/>
      <c r="F40" s="2089"/>
      <c r="G40" s="2089"/>
      <c r="H40" s="2089"/>
      <c r="I40" s="2089"/>
      <c r="J40" s="2089"/>
      <c r="K40" s="2089"/>
      <c r="L40" s="2089"/>
      <c r="M40" s="2089"/>
      <c r="N40" s="2089"/>
      <c r="O40" s="2089"/>
      <c r="P40" s="2089"/>
      <c r="Q40" s="2089"/>
      <c r="R40" s="2090"/>
      <c r="S40" s="2091"/>
      <c r="T40" s="2092"/>
      <c r="U40" s="2092"/>
      <c r="V40" s="2092"/>
      <c r="W40" s="2092"/>
      <c r="X40" s="2092"/>
      <c r="Y40" s="2092"/>
      <c r="Z40" s="2092"/>
      <c r="AA40" s="2092"/>
      <c r="AB40" s="2092"/>
      <c r="AC40" s="2092"/>
      <c r="AD40" s="2093"/>
      <c r="AE40" s="2091"/>
      <c r="AF40" s="2092"/>
      <c r="AG40" s="2092"/>
      <c r="AH40" s="2092"/>
      <c r="AI40" s="2092"/>
      <c r="AJ40" s="2094"/>
      <c r="AO40" s="1121"/>
    </row>
    <row r="41" spans="2:41" ht="21" customHeight="1" x14ac:dyDescent="0.15">
      <c r="B41" s="1120">
        <v>20</v>
      </c>
      <c r="C41" s="2088"/>
      <c r="D41" s="2089"/>
      <c r="E41" s="2089"/>
      <c r="F41" s="2089"/>
      <c r="G41" s="2089"/>
      <c r="H41" s="2089"/>
      <c r="I41" s="2089"/>
      <c r="J41" s="2089"/>
      <c r="K41" s="2089"/>
      <c r="L41" s="2089"/>
      <c r="M41" s="2089"/>
      <c r="N41" s="2089"/>
      <c r="O41" s="2089"/>
      <c r="P41" s="2089"/>
      <c r="Q41" s="2089"/>
      <c r="R41" s="2090"/>
      <c r="S41" s="2091"/>
      <c r="T41" s="2092"/>
      <c r="U41" s="2092"/>
      <c r="V41" s="2092"/>
      <c r="W41" s="2092"/>
      <c r="X41" s="2092"/>
      <c r="Y41" s="2092"/>
      <c r="Z41" s="2092"/>
      <c r="AA41" s="2092"/>
      <c r="AB41" s="2092"/>
      <c r="AC41" s="2092"/>
      <c r="AD41" s="2093"/>
      <c r="AE41" s="2091"/>
      <c r="AF41" s="2092"/>
      <c r="AG41" s="2092"/>
      <c r="AH41" s="2092"/>
      <c r="AI41" s="2092"/>
      <c r="AJ41" s="2094"/>
      <c r="AO41" s="1121"/>
    </row>
    <row r="42" spans="2:41" ht="21" customHeight="1" x14ac:dyDescent="0.15">
      <c r="B42" s="1120">
        <v>21</v>
      </c>
      <c r="C42" s="2088"/>
      <c r="D42" s="2089"/>
      <c r="E42" s="2089"/>
      <c r="F42" s="2089"/>
      <c r="G42" s="2089"/>
      <c r="H42" s="2089"/>
      <c r="I42" s="2089"/>
      <c r="J42" s="2089"/>
      <c r="K42" s="2089"/>
      <c r="L42" s="2089"/>
      <c r="M42" s="2089"/>
      <c r="N42" s="2089"/>
      <c r="O42" s="2089"/>
      <c r="P42" s="2089"/>
      <c r="Q42" s="2089"/>
      <c r="R42" s="2090"/>
      <c r="S42" s="2091"/>
      <c r="T42" s="2092"/>
      <c r="U42" s="2092"/>
      <c r="V42" s="2092"/>
      <c r="W42" s="2092"/>
      <c r="X42" s="2092"/>
      <c r="Y42" s="2092"/>
      <c r="Z42" s="2092"/>
      <c r="AA42" s="2092"/>
      <c r="AB42" s="2092"/>
      <c r="AC42" s="2092"/>
      <c r="AD42" s="2093"/>
      <c r="AE42" s="2100"/>
      <c r="AF42" s="2100"/>
      <c r="AG42" s="2100"/>
      <c r="AH42" s="2100"/>
      <c r="AI42" s="2100"/>
      <c r="AJ42" s="2101"/>
      <c r="AO42" s="1121"/>
    </row>
    <row r="43" spans="2:41" ht="21" customHeight="1" x14ac:dyDescent="0.15">
      <c r="B43" s="1120">
        <v>22</v>
      </c>
      <c r="C43" s="2088"/>
      <c r="D43" s="2089"/>
      <c r="E43" s="2089"/>
      <c r="F43" s="2089"/>
      <c r="G43" s="2089"/>
      <c r="H43" s="2089"/>
      <c r="I43" s="2089"/>
      <c r="J43" s="2089"/>
      <c r="K43" s="2089"/>
      <c r="L43" s="2089"/>
      <c r="M43" s="2089"/>
      <c r="N43" s="2089"/>
      <c r="O43" s="2089"/>
      <c r="P43" s="2089"/>
      <c r="Q43" s="2089"/>
      <c r="R43" s="2090"/>
      <c r="S43" s="2091"/>
      <c r="T43" s="2092"/>
      <c r="U43" s="2092"/>
      <c r="V43" s="2092"/>
      <c r="W43" s="2092"/>
      <c r="X43" s="2092"/>
      <c r="Y43" s="2092"/>
      <c r="Z43" s="2092"/>
      <c r="AA43" s="2092"/>
      <c r="AB43" s="2092"/>
      <c r="AC43" s="2092"/>
      <c r="AD43" s="2093"/>
      <c r="AE43" s="2091"/>
      <c r="AF43" s="2092"/>
      <c r="AG43" s="2092"/>
      <c r="AH43" s="2092"/>
      <c r="AI43" s="2092"/>
      <c r="AJ43" s="2094"/>
      <c r="AO43" s="1121"/>
    </row>
    <row r="44" spans="2:41" ht="21" customHeight="1" x14ac:dyDescent="0.15">
      <c r="B44" s="1120">
        <v>23</v>
      </c>
      <c r="C44" s="2088"/>
      <c r="D44" s="2089"/>
      <c r="E44" s="2089"/>
      <c r="F44" s="2089"/>
      <c r="G44" s="2089"/>
      <c r="H44" s="2089"/>
      <c r="I44" s="2089"/>
      <c r="J44" s="2089"/>
      <c r="K44" s="2089"/>
      <c r="L44" s="2089"/>
      <c r="M44" s="2089"/>
      <c r="N44" s="2089"/>
      <c r="O44" s="2089"/>
      <c r="P44" s="2089"/>
      <c r="Q44" s="2089"/>
      <c r="R44" s="2090"/>
      <c r="S44" s="2091"/>
      <c r="T44" s="2092"/>
      <c r="U44" s="2092"/>
      <c r="V44" s="2092"/>
      <c r="W44" s="2092"/>
      <c r="X44" s="2092"/>
      <c r="Y44" s="2092"/>
      <c r="Z44" s="2092"/>
      <c r="AA44" s="2092"/>
      <c r="AB44" s="2092"/>
      <c r="AC44" s="2092"/>
      <c r="AD44" s="2093"/>
      <c r="AE44" s="2091"/>
      <c r="AF44" s="2092"/>
      <c r="AG44" s="2092"/>
      <c r="AH44" s="2092"/>
      <c r="AI44" s="2092"/>
      <c r="AJ44" s="2094"/>
      <c r="AO44" s="1121"/>
    </row>
    <row r="45" spans="2:41" ht="21" customHeight="1" x14ac:dyDescent="0.15">
      <c r="B45" s="1120">
        <v>24</v>
      </c>
      <c r="C45" s="2088"/>
      <c r="D45" s="2089"/>
      <c r="E45" s="2089"/>
      <c r="F45" s="2089"/>
      <c r="G45" s="2089"/>
      <c r="H45" s="2089"/>
      <c r="I45" s="2089"/>
      <c r="J45" s="2089"/>
      <c r="K45" s="2089"/>
      <c r="L45" s="2089"/>
      <c r="M45" s="2089"/>
      <c r="N45" s="2089"/>
      <c r="O45" s="2089"/>
      <c r="P45" s="2089"/>
      <c r="Q45" s="2089"/>
      <c r="R45" s="2090"/>
      <c r="S45" s="2091"/>
      <c r="T45" s="2092"/>
      <c r="U45" s="2092"/>
      <c r="V45" s="2092"/>
      <c r="W45" s="2092"/>
      <c r="X45" s="2092"/>
      <c r="Y45" s="2092"/>
      <c r="Z45" s="2092"/>
      <c r="AA45" s="2092"/>
      <c r="AB45" s="2092"/>
      <c r="AC45" s="2092"/>
      <c r="AD45" s="2093"/>
      <c r="AE45" s="2100"/>
      <c r="AF45" s="2100"/>
      <c r="AG45" s="2100"/>
      <c r="AH45" s="2100"/>
      <c r="AI45" s="2100"/>
      <c r="AJ45" s="2101"/>
      <c r="AO45" s="1121"/>
    </row>
    <row r="46" spans="2:41" ht="21" customHeight="1" x14ac:dyDescent="0.15">
      <c r="B46" s="1120">
        <v>25</v>
      </c>
      <c r="C46" s="2088"/>
      <c r="D46" s="2089"/>
      <c r="E46" s="2089"/>
      <c r="F46" s="2089"/>
      <c r="G46" s="2089"/>
      <c r="H46" s="2089"/>
      <c r="I46" s="2089"/>
      <c r="J46" s="2089"/>
      <c r="K46" s="2089"/>
      <c r="L46" s="2089"/>
      <c r="M46" s="2089"/>
      <c r="N46" s="2089"/>
      <c r="O46" s="2089"/>
      <c r="P46" s="2089"/>
      <c r="Q46" s="2089"/>
      <c r="R46" s="2090"/>
      <c r="S46" s="2091"/>
      <c r="T46" s="2092"/>
      <c r="U46" s="2092"/>
      <c r="V46" s="2092"/>
      <c r="W46" s="2092"/>
      <c r="X46" s="2092"/>
      <c r="Y46" s="2092"/>
      <c r="Z46" s="2092"/>
      <c r="AA46" s="2092"/>
      <c r="AB46" s="2092"/>
      <c r="AC46" s="2092"/>
      <c r="AD46" s="2093"/>
      <c r="AE46" s="2091"/>
      <c r="AF46" s="2092"/>
      <c r="AG46" s="2092"/>
      <c r="AH46" s="2092"/>
      <c r="AI46" s="2092"/>
      <c r="AJ46" s="2094"/>
    </row>
    <row r="47" spans="2:41" ht="21" customHeight="1" x14ac:dyDescent="0.15">
      <c r="B47" s="1120">
        <v>26</v>
      </c>
      <c r="C47" s="2088"/>
      <c r="D47" s="2089"/>
      <c r="E47" s="2089"/>
      <c r="F47" s="2089"/>
      <c r="G47" s="2089"/>
      <c r="H47" s="2089"/>
      <c r="I47" s="2089"/>
      <c r="J47" s="2089"/>
      <c r="K47" s="2089"/>
      <c r="L47" s="2089"/>
      <c r="M47" s="2089"/>
      <c r="N47" s="2089"/>
      <c r="O47" s="2089"/>
      <c r="P47" s="2089"/>
      <c r="Q47" s="2089"/>
      <c r="R47" s="2090"/>
      <c r="S47" s="2091"/>
      <c r="T47" s="2092"/>
      <c r="U47" s="2092"/>
      <c r="V47" s="2092"/>
      <c r="W47" s="2092"/>
      <c r="X47" s="2092"/>
      <c r="Y47" s="2092"/>
      <c r="Z47" s="2092"/>
      <c r="AA47" s="2092"/>
      <c r="AB47" s="2092"/>
      <c r="AC47" s="2092"/>
      <c r="AD47" s="2093"/>
      <c r="AE47" s="2091"/>
      <c r="AF47" s="2092"/>
      <c r="AG47" s="2092"/>
      <c r="AH47" s="2092"/>
      <c r="AI47" s="2092"/>
      <c r="AJ47" s="2094"/>
    </row>
    <row r="48" spans="2:41" ht="21" customHeight="1" x14ac:dyDescent="0.15">
      <c r="B48" s="1120">
        <v>27</v>
      </c>
      <c r="C48" s="2088"/>
      <c r="D48" s="2089"/>
      <c r="E48" s="2089"/>
      <c r="F48" s="2089"/>
      <c r="G48" s="2089"/>
      <c r="H48" s="2089"/>
      <c r="I48" s="2089"/>
      <c r="J48" s="2089"/>
      <c r="K48" s="2089"/>
      <c r="L48" s="2089"/>
      <c r="M48" s="2089"/>
      <c r="N48" s="2089"/>
      <c r="O48" s="2089"/>
      <c r="P48" s="2089"/>
      <c r="Q48" s="2089"/>
      <c r="R48" s="2090"/>
      <c r="S48" s="2091"/>
      <c r="T48" s="2092"/>
      <c r="U48" s="2092"/>
      <c r="V48" s="2092"/>
      <c r="W48" s="2092"/>
      <c r="X48" s="2092"/>
      <c r="Y48" s="2092"/>
      <c r="Z48" s="2092"/>
      <c r="AA48" s="2092"/>
      <c r="AB48" s="2092"/>
      <c r="AC48" s="2092"/>
      <c r="AD48" s="2093"/>
      <c r="AE48" s="2100"/>
      <c r="AF48" s="2100"/>
      <c r="AG48" s="2100"/>
      <c r="AH48" s="2100"/>
      <c r="AI48" s="2100"/>
      <c r="AJ48" s="2101"/>
    </row>
    <row r="49" spans="2:41" ht="21" customHeight="1" x14ac:dyDescent="0.15">
      <c r="B49" s="1120">
        <v>28</v>
      </c>
      <c r="C49" s="2088"/>
      <c r="D49" s="2089"/>
      <c r="E49" s="2089"/>
      <c r="F49" s="2089"/>
      <c r="G49" s="2089"/>
      <c r="H49" s="2089"/>
      <c r="I49" s="2089"/>
      <c r="J49" s="2089"/>
      <c r="K49" s="2089"/>
      <c r="L49" s="2089"/>
      <c r="M49" s="2089"/>
      <c r="N49" s="2089"/>
      <c r="O49" s="2089"/>
      <c r="P49" s="2089"/>
      <c r="Q49" s="2089"/>
      <c r="R49" s="2090"/>
      <c r="S49" s="2091"/>
      <c r="T49" s="2092"/>
      <c r="U49" s="2092"/>
      <c r="V49" s="2092"/>
      <c r="W49" s="2092"/>
      <c r="X49" s="2092"/>
      <c r="Y49" s="2092"/>
      <c r="Z49" s="2092"/>
      <c r="AA49" s="2092"/>
      <c r="AB49" s="2092"/>
      <c r="AC49" s="2092"/>
      <c r="AD49" s="2093"/>
      <c r="AE49" s="2091"/>
      <c r="AF49" s="2092"/>
      <c r="AG49" s="2092"/>
      <c r="AH49" s="2092"/>
      <c r="AI49" s="2092"/>
      <c r="AJ49" s="2094"/>
    </row>
    <row r="50" spans="2:41" ht="21" customHeight="1" x14ac:dyDescent="0.15">
      <c r="B50" s="1120">
        <v>29</v>
      </c>
      <c r="C50" s="2088"/>
      <c r="D50" s="2089"/>
      <c r="E50" s="2089"/>
      <c r="F50" s="2089"/>
      <c r="G50" s="2089"/>
      <c r="H50" s="2089"/>
      <c r="I50" s="2089"/>
      <c r="J50" s="2089"/>
      <c r="K50" s="2089"/>
      <c r="L50" s="2089"/>
      <c r="M50" s="2089"/>
      <c r="N50" s="2089"/>
      <c r="O50" s="2089"/>
      <c r="P50" s="2089"/>
      <c r="Q50" s="2089"/>
      <c r="R50" s="2090"/>
      <c r="S50" s="2091"/>
      <c r="T50" s="2092"/>
      <c r="U50" s="2092"/>
      <c r="V50" s="2092"/>
      <c r="W50" s="2092"/>
      <c r="X50" s="2092"/>
      <c r="Y50" s="2092"/>
      <c r="Z50" s="2092"/>
      <c r="AA50" s="2092"/>
      <c r="AB50" s="2092"/>
      <c r="AC50" s="2092"/>
      <c r="AD50" s="2093"/>
      <c r="AE50" s="2091"/>
      <c r="AF50" s="2092"/>
      <c r="AG50" s="2092"/>
      <c r="AH50" s="2092"/>
      <c r="AI50" s="2092"/>
      <c r="AJ50" s="2094"/>
    </row>
    <row r="51" spans="2:41" ht="21" customHeight="1" thickBot="1" x14ac:dyDescent="0.2">
      <c r="B51" s="1122">
        <v>30</v>
      </c>
      <c r="C51" s="2095"/>
      <c r="D51" s="2096"/>
      <c r="E51" s="2096"/>
      <c r="F51" s="2096"/>
      <c r="G51" s="2096"/>
      <c r="H51" s="2096"/>
      <c r="I51" s="2096"/>
      <c r="J51" s="2096"/>
      <c r="K51" s="2096"/>
      <c r="L51" s="2096"/>
      <c r="M51" s="2096"/>
      <c r="N51" s="2096"/>
      <c r="O51" s="2096"/>
      <c r="P51" s="2096"/>
      <c r="Q51" s="2096"/>
      <c r="R51" s="2097"/>
      <c r="S51" s="2095"/>
      <c r="T51" s="2096"/>
      <c r="U51" s="2096"/>
      <c r="V51" s="2096"/>
      <c r="W51" s="2096"/>
      <c r="X51" s="2096"/>
      <c r="Y51" s="2096"/>
      <c r="Z51" s="2096"/>
      <c r="AA51" s="2096"/>
      <c r="AB51" s="2096"/>
      <c r="AC51" s="2096"/>
      <c r="AD51" s="2097"/>
      <c r="AE51" s="2098"/>
      <c r="AF51" s="2098"/>
      <c r="AG51" s="2098"/>
      <c r="AH51" s="2098"/>
      <c r="AI51" s="2098"/>
      <c r="AJ51" s="2099"/>
    </row>
    <row r="52" spans="2:41" ht="66" customHeight="1" x14ac:dyDescent="0.15">
      <c r="B52" s="2087" t="s">
        <v>1464</v>
      </c>
      <c r="C52" s="2087"/>
      <c r="D52" s="2087"/>
      <c r="E52" s="2087"/>
      <c r="F52" s="2087"/>
      <c r="G52" s="2087"/>
      <c r="H52" s="2087"/>
      <c r="I52" s="2087"/>
      <c r="J52" s="2087"/>
      <c r="K52" s="2087"/>
      <c r="L52" s="2087"/>
      <c r="M52" s="2087"/>
      <c r="N52" s="2087"/>
      <c r="O52" s="2087"/>
      <c r="P52" s="2087"/>
      <c r="Q52" s="2087"/>
      <c r="R52" s="2087"/>
      <c r="S52" s="2087"/>
      <c r="T52" s="2087"/>
      <c r="U52" s="2087"/>
      <c r="V52" s="2087"/>
      <c r="W52" s="2087"/>
      <c r="X52" s="2087"/>
      <c r="Y52" s="2087"/>
      <c r="Z52" s="2087"/>
      <c r="AA52" s="2087"/>
      <c r="AB52" s="2087"/>
      <c r="AC52" s="2087"/>
      <c r="AD52" s="2087"/>
      <c r="AE52" s="2087"/>
      <c r="AF52" s="2087"/>
      <c r="AG52" s="2087"/>
      <c r="AH52" s="2087"/>
      <c r="AI52" s="2087"/>
      <c r="AJ52" s="2087"/>
      <c r="AK52" s="1123"/>
      <c r="AL52" s="1123"/>
    </row>
    <row r="53" spans="2:41" s="1124" customFormat="1" ht="5.25" customHeight="1" x14ac:dyDescent="0.15">
      <c r="B53" s="1123"/>
      <c r="C53" s="1123"/>
      <c r="D53" s="1123"/>
      <c r="E53" s="1123"/>
      <c r="F53" s="1123"/>
      <c r="G53" s="1123"/>
      <c r="H53" s="1123"/>
      <c r="I53" s="1123"/>
      <c r="J53" s="1123"/>
      <c r="K53" s="1123"/>
      <c r="L53" s="1123"/>
      <c r="M53" s="1123"/>
      <c r="N53" s="1123"/>
      <c r="O53" s="1123"/>
      <c r="P53" s="1123"/>
      <c r="Q53" s="1123"/>
      <c r="R53" s="1123"/>
      <c r="S53" s="1123"/>
      <c r="T53" s="1123"/>
      <c r="U53" s="1123"/>
      <c r="V53" s="1123"/>
      <c r="W53" s="1123"/>
      <c r="X53" s="1123"/>
      <c r="Y53" s="1123"/>
      <c r="Z53" s="1123"/>
      <c r="AA53" s="1123"/>
      <c r="AB53" s="1123"/>
      <c r="AC53" s="1123"/>
      <c r="AD53" s="1123"/>
      <c r="AE53" s="1123"/>
      <c r="AF53" s="1123"/>
      <c r="AG53" s="1123"/>
      <c r="AH53" s="1123"/>
      <c r="AI53" s="1123"/>
      <c r="AJ53" s="1123"/>
      <c r="AK53" s="1123"/>
      <c r="AL53" s="1123"/>
      <c r="AO53" s="1090"/>
    </row>
    <row r="54" spans="2:41" s="1124" customFormat="1" ht="10.5" x14ac:dyDescent="0.15">
      <c r="B54" s="1124" t="s">
        <v>1465</v>
      </c>
      <c r="AO54" s="1090"/>
    </row>
    <row r="55" spans="2:41" s="1124" customFormat="1" ht="10.5" x14ac:dyDescent="0.15">
      <c r="B55" s="1124" t="s">
        <v>1466</v>
      </c>
      <c r="AO55" s="1090"/>
    </row>
    <row r="56" spans="2:41" s="1124" customFormat="1" ht="10.5" x14ac:dyDescent="0.15">
      <c r="B56" s="1124" t="s">
        <v>1467</v>
      </c>
      <c r="AO56" s="1090"/>
    </row>
  </sheetData>
  <mergeCells count="135">
    <mergeCell ref="B6:B7"/>
    <mergeCell ref="C6:P7"/>
    <mergeCell ref="Q6:Q7"/>
    <mergeCell ref="R6:U7"/>
    <mergeCell ref="X6:AE6"/>
    <mergeCell ref="AG6:AJ6"/>
    <mergeCell ref="W7:AF7"/>
    <mergeCell ref="AG7:AJ7"/>
    <mergeCell ref="AH1:AL1"/>
    <mergeCell ref="B3:AJ3"/>
    <mergeCell ref="B5:P5"/>
    <mergeCell ref="R5:U5"/>
    <mergeCell ref="W5:AE5"/>
    <mergeCell ref="AG5:AJ5"/>
    <mergeCell ref="C12:P12"/>
    <mergeCell ref="R12:U12"/>
    <mergeCell ref="W12:AE12"/>
    <mergeCell ref="AG12:AJ12"/>
    <mergeCell ref="W13:AJ13"/>
    <mergeCell ref="AK13:AL13"/>
    <mergeCell ref="B8:P8"/>
    <mergeCell ref="R8:U8"/>
    <mergeCell ref="W8:AJ8"/>
    <mergeCell ref="AK8:AL8"/>
    <mergeCell ref="B11:P11"/>
    <mergeCell ref="R11:U11"/>
    <mergeCell ref="W11:AE11"/>
    <mergeCell ref="AG11:AJ11"/>
    <mergeCell ref="B15:AJ15"/>
    <mergeCell ref="B16:J16"/>
    <mergeCell ref="K16:S16"/>
    <mergeCell ref="T16:AB16"/>
    <mergeCell ref="AC16:AJ16"/>
    <mergeCell ref="B17:J17"/>
    <mergeCell ref="K17:S17"/>
    <mergeCell ref="T17:AB17"/>
    <mergeCell ref="AC17:AJ17"/>
    <mergeCell ref="C22:R22"/>
    <mergeCell ref="S22:AD22"/>
    <mergeCell ref="AE22:AJ22"/>
    <mergeCell ref="C23:R23"/>
    <mergeCell ref="S23:AD23"/>
    <mergeCell ref="AE23:AJ23"/>
    <mergeCell ref="B18:J18"/>
    <mergeCell ref="K18:S18"/>
    <mergeCell ref="T18:AB18"/>
    <mergeCell ref="AC18:AJ18"/>
    <mergeCell ref="B21:R21"/>
    <mergeCell ref="S21:AD21"/>
    <mergeCell ref="AE21:AJ21"/>
    <mergeCell ref="C26:R26"/>
    <mergeCell ref="S26:AD26"/>
    <mergeCell ref="AE26:AJ26"/>
    <mergeCell ref="C27:R27"/>
    <mergeCell ref="S27:AD27"/>
    <mergeCell ref="AE27:AJ27"/>
    <mergeCell ref="C24:R24"/>
    <mergeCell ref="S24:AD24"/>
    <mergeCell ref="AE24:AJ24"/>
    <mergeCell ref="C25:R25"/>
    <mergeCell ref="S25:AD25"/>
    <mergeCell ref="AE25:AJ25"/>
    <mergeCell ref="C30:R30"/>
    <mergeCell ref="S30:AD30"/>
    <mergeCell ref="AE30:AJ30"/>
    <mergeCell ref="C31:R31"/>
    <mergeCell ref="S31:AD31"/>
    <mergeCell ref="AE31:AJ31"/>
    <mergeCell ref="C28:R28"/>
    <mergeCell ref="S28:AD28"/>
    <mergeCell ref="AE28:AJ28"/>
    <mergeCell ref="C29:R29"/>
    <mergeCell ref="S29:AD29"/>
    <mergeCell ref="AE29:AJ29"/>
    <mergeCell ref="C34:R34"/>
    <mergeCell ref="S34:AD34"/>
    <mergeCell ref="AE34:AJ34"/>
    <mergeCell ref="C35:R35"/>
    <mergeCell ref="S35:AD35"/>
    <mergeCell ref="AE35:AJ35"/>
    <mergeCell ref="C32:R32"/>
    <mergeCell ref="S32:AD32"/>
    <mergeCell ref="AE32:AJ32"/>
    <mergeCell ref="C33:R33"/>
    <mergeCell ref="S33:AD33"/>
    <mergeCell ref="AE33:AJ33"/>
    <mergeCell ref="C38:R38"/>
    <mergeCell ref="S38:AD38"/>
    <mergeCell ref="AE38:AJ38"/>
    <mergeCell ref="C39:R39"/>
    <mergeCell ref="S39:AD39"/>
    <mergeCell ref="AE39:AJ39"/>
    <mergeCell ref="C36:R36"/>
    <mergeCell ref="S36:AD36"/>
    <mergeCell ref="AE36:AJ36"/>
    <mergeCell ref="C37:R37"/>
    <mergeCell ref="S37:AD37"/>
    <mergeCell ref="AE37:AJ37"/>
    <mergeCell ref="C42:R42"/>
    <mergeCell ref="S42:AD42"/>
    <mergeCell ref="AE42:AJ42"/>
    <mergeCell ref="C43:R43"/>
    <mergeCell ref="S43:AD43"/>
    <mergeCell ref="AE43:AJ43"/>
    <mergeCell ref="C40:R40"/>
    <mergeCell ref="S40:AD40"/>
    <mergeCell ref="AE40:AJ40"/>
    <mergeCell ref="C41:R41"/>
    <mergeCell ref="S41:AD41"/>
    <mergeCell ref="AE41:AJ41"/>
    <mergeCell ref="C46:R46"/>
    <mergeCell ref="S46:AD46"/>
    <mergeCell ref="AE46:AJ46"/>
    <mergeCell ref="C47:R47"/>
    <mergeCell ref="S47:AD47"/>
    <mergeCell ref="AE47:AJ47"/>
    <mergeCell ref="C44:R44"/>
    <mergeCell ref="S44:AD44"/>
    <mergeCell ref="AE44:AJ44"/>
    <mergeCell ref="C45:R45"/>
    <mergeCell ref="S45:AD45"/>
    <mergeCell ref="AE45:AJ45"/>
    <mergeCell ref="B52:AJ52"/>
    <mergeCell ref="C50:R50"/>
    <mergeCell ref="S50:AD50"/>
    <mergeCell ref="AE50:AJ50"/>
    <mergeCell ref="C51:R51"/>
    <mergeCell ref="S51:AD51"/>
    <mergeCell ref="AE51:AJ51"/>
    <mergeCell ref="C48:R48"/>
    <mergeCell ref="S48:AD48"/>
    <mergeCell ref="AE48:AJ48"/>
    <mergeCell ref="C49:R49"/>
    <mergeCell ref="S49:AD49"/>
    <mergeCell ref="AE49:AJ49"/>
  </mergeCells>
  <phoneticPr fontId="6"/>
  <dataValidations count="2">
    <dataValidation type="list" allowBlank="1" showInputMessage="1" showErrorMessage="1" sqref="S22:S51">
      <formula1>"視覚障害,聴覚障害,言語機能障害"</formula1>
    </dataValidation>
    <dataValidation type="list" allowBlank="1" showInputMessage="1" showErrorMessage="1" sqref="AF48:AJ48 AF51:AJ51 AF39:AJ39 AF45:AJ45 AF42:AJ42 AE22:AE51">
      <formula1>"１級,２級,３級"</formula1>
    </dataValidation>
  </dataValidations>
  <printOptions horizontalCentered="1"/>
  <pageMargins left="0.5" right="0.2" top="0.55000000000000004" bottom="0.28000000000000003" header="0.24" footer="0.2"/>
  <pageSetup paperSize="9" scale="6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O56"/>
  <sheetViews>
    <sheetView view="pageBreakPreview" zoomScale="75" zoomScaleNormal="75" zoomScaleSheetLayoutView="80" workbookViewId="0"/>
  </sheetViews>
  <sheetFormatPr defaultRowHeight="21" customHeight="1" x14ac:dyDescent="0.15"/>
  <cols>
    <col min="1" max="1" width="2.75" style="1067" customWidth="1"/>
    <col min="2" max="36" width="3.5" style="1067" customWidth="1"/>
    <col min="37" max="37" width="3.375" style="1067" customWidth="1"/>
    <col min="38" max="38" width="4.125" style="1067" customWidth="1"/>
    <col min="39" max="39" width="2.5" style="1067" customWidth="1"/>
    <col min="40" max="40" width="1.625" style="1067" customWidth="1"/>
    <col min="41" max="41" width="11.625" style="1070" customWidth="1"/>
    <col min="42" max="42" width="4.875" style="1067" customWidth="1"/>
    <col min="43" max="16384" width="9" style="1067"/>
  </cols>
  <sheetData>
    <row r="1" spans="1:41" ht="24.75" customHeight="1" thickBot="1" x14ac:dyDescent="0.2">
      <c r="A1" s="1066" t="s">
        <v>1427</v>
      </c>
      <c r="AG1" s="1068"/>
      <c r="AH1" s="2198" t="s">
        <v>134</v>
      </c>
      <c r="AI1" s="2199"/>
      <c r="AJ1" s="2199"/>
      <c r="AK1" s="2199"/>
      <c r="AL1" s="2200"/>
      <c r="AM1" s="1068"/>
      <c r="AN1" s="1069"/>
    </row>
    <row r="2" spans="1:41" ht="17.25" customHeight="1" x14ac:dyDescent="0.15">
      <c r="AG2" s="1068"/>
      <c r="AH2" s="1068"/>
      <c r="AI2" s="1068"/>
      <c r="AJ2" s="1068"/>
      <c r="AK2" s="1068"/>
      <c r="AL2" s="1068"/>
      <c r="AM2" s="1068"/>
      <c r="AN2" s="1069"/>
    </row>
    <row r="3" spans="1:41" x14ac:dyDescent="0.15">
      <c r="B3" s="2187" t="s">
        <v>1428</v>
      </c>
      <c r="C3" s="2187"/>
      <c r="D3" s="2187"/>
      <c r="E3" s="2187"/>
      <c r="F3" s="2187"/>
      <c r="G3" s="2187"/>
      <c r="H3" s="2187"/>
      <c r="I3" s="2187"/>
      <c r="J3" s="2187"/>
      <c r="K3" s="2187"/>
      <c r="L3" s="2187"/>
      <c r="M3" s="2187"/>
      <c r="N3" s="2187"/>
      <c r="O3" s="2187"/>
      <c r="P3" s="2187"/>
      <c r="Q3" s="2187"/>
      <c r="R3" s="2187"/>
      <c r="S3" s="2187"/>
      <c r="T3" s="2187"/>
      <c r="U3" s="2187"/>
      <c r="V3" s="2187"/>
      <c r="W3" s="2187"/>
      <c r="X3" s="2187"/>
      <c r="Y3" s="2187"/>
      <c r="Z3" s="2187"/>
      <c r="AA3" s="2187"/>
      <c r="AB3" s="2187"/>
      <c r="AC3" s="2187"/>
      <c r="AD3" s="2187"/>
      <c r="AE3" s="2187"/>
      <c r="AF3" s="2187"/>
      <c r="AG3" s="2187"/>
      <c r="AH3" s="2187"/>
      <c r="AI3" s="2187"/>
      <c r="AJ3" s="2187"/>
    </row>
    <row r="4" spans="1:41" s="1074" customFormat="1" ht="29.25" customHeight="1" thickBot="1" x14ac:dyDescent="0.25">
      <c r="A4" s="1071" t="s">
        <v>1429</v>
      </c>
      <c r="B4" s="1071"/>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3"/>
      <c r="AF4" s="1072"/>
      <c r="AG4" s="1072"/>
      <c r="AH4" s="1072"/>
      <c r="AI4" s="1072"/>
      <c r="AJ4" s="1072"/>
      <c r="AO4" s="1075" t="str">
        <f>IF(AND((AO9&lt;&gt;""),(AO13&lt;&gt;"")),"加算算定可能","")</f>
        <v/>
      </c>
    </row>
    <row r="5" spans="1:41" ht="33.75" customHeight="1" x14ac:dyDescent="0.15">
      <c r="B5" s="2188" t="s">
        <v>1430</v>
      </c>
      <c r="C5" s="2189"/>
      <c r="D5" s="2189"/>
      <c r="E5" s="2189"/>
      <c r="F5" s="2189"/>
      <c r="G5" s="2189"/>
      <c r="H5" s="2189"/>
      <c r="I5" s="2189"/>
      <c r="J5" s="2189"/>
      <c r="K5" s="2189"/>
      <c r="L5" s="2189"/>
      <c r="M5" s="2189"/>
      <c r="N5" s="2189"/>
      <c r="O5" s="2189"/>
      <c r="P5" s="2189"/>
      <c r="Q5" s="1076" t="s">
        <v>348</v>
      </c>
      <c r="R5" s="2190">
        <v>400</v>
      </c>
      <c r="S5" s="2191"/>
      <c r="T5" s="2191"/>
      <c r="U5" s="2192"/>
      <c r="W5" s="2193" t="s">
        <v>1432</v>
      </c>
      <c r="X5" s="2194"/>
      <c r="Y5" s="2194"/>
      <c r="Z5" s="2194"/>
      <c r="AA5" s="2194"/>
      <c r="AB5" s="2194"/>
      <c r="AC5" s="2194"/>
      <c r="AD5" s="2194"/>
      <c r="AE5" s="2194"/>
      <c r="AF5" s="1077" t="s">
        <v>730</v>
      </c>
      <c r="AG5" s="2195">
        <f>ROUND(R5/R8,1)</f>
        <v>20</v>
      </c>
      <c r="AH5" s="2196"/>
      <c r="AI5" s="2196"/>
      <c r="AJ5" s="2197"/>
    </row>
    <row r="6" spans="1:41" ht="39" customHeight="1" thickBot="1" x14ac:dyDescent="0.2">
      <c r="B6" s="2164"/>
      <c r="C6" s="2166" t="s">
        <v>1434</v>
      </c>
      <c r="D6" s="2166"/>
      <c r="E6" s="2166"/>
      <c r="F6" s="2166"/>
      <c r="G6" s="2166"/>
      <c r="H6" s="2166"/>
      <c r="I6" s="2166"/>
      <c r="J6" s="2166"/>
      <c r="K6" s="2166"/>
      <c r="L6" s="2166"/>
      <c r="M6" s="2166"/>
      <c r="N6" s="2166"/>
      <c r="O6" s="2166"/>
      <c r="P6" s="2166"/>
      <c r="Q6" s="2168" t="s">
        <v>140</v>
      </c>
      <c r="R6" s="2170">
        <v>300</v>
      </c>
      <c r="S6" s="2171"/>
      <c r="T6" s="2171"/>
      <c r="U6" s="2172"/>
      <c r="V6" s="1078"/>
      <c r="W6" s="1079"/>
      <c r="X6" s="2176" t="s">
        <v>1477</v>
      </c>
      <c r="Y6" s="2177"/>
      <c r="Z6" s="2177"/>
      <c r="AA6" s="2177"/>
      <c r="AB6" s="2177"/>
      <c r="AC6" s="2177"/>
      <c r="AD6" s="2177"/>
      <c r="AE6" s="2177"/>
      <c r="AF6" s="1080" t="s">
        <v>740</v>
      </c>
      <c r="AG6" s="2178">
        <f>ROUND(AG5*30/100,1)</f>
        <v>6</v>
      </c>
      <c r="AH6" s="2179"/>
      <c r="AI6" s="2179"/>
      <c r="AJ6" s="2180"/>
    </row>
    <row r="7" spans="1:41" ht="36.75" customHeight="1" thickBot="1" x14ac:dyDescent="0.2">
      <c r="B7" s="2165"/>
      <c r="C7" s="2167"/>
      <c r="D7" s="2167"/>
      <c r="E7" s="2167"/>
      <c r="F7" s="2167"/>
      <c r="G7" s="2167"/>
      <c r="H7" s="2167"/>
      <c r="I7" s="2167"/>
      <c r="J7" s="2167"/>
      <c r="K7" s="2167"/>
      <c r="L7" s="2167"/>
      <c r="M7" s="2167"/>
      <c r="N7" s="2167"/>
      <c r="O7" s="2167"/>
      <c r="P7" s="2167"/>
      <c r="Q7" s="2169"/>
      <c r="R7" s="2173"/>
      <c r="S7" s="2174"/>
      <c r="T7" s="2174"/>
      <c r="U7" s="2175"/>
      <c r="V7" s="1078"/>
      <c r="W7" s="2181" t="s">
        <v>1438</v>
      </c>
      <c r="X7" s="2148"/>
      <c r="Y7" s="2148"/>
      <c r="Z7" s="2148"/>
      <c r="AA7" s="2148"/>
      <c r="AB7" s="2148"/>
      <c r="AC7" s="2148"/>
      <c r="AD7" s="2148"/>
      <c r="AE7" s="2148"/>
      <c r="AF7" s="2182"/>
      <c r="AG7" s="2183">
        <f>ROUND(R6/R8,1)</f>
        <v>15</v>
      </c>
      <c r="AH7" s="2184"/>
      <c r="AI7" s="2184"/>
      <c r="AJ7" s="2185"/>
      <c r="AK7" s="1081"/>
      <c r="AL7" s="1082"/>
    </row>
    <row r="8" spans="1:41" ht="40.5" customHeight="1" thickBot="1" x14ac:dyDescent="0.2">
      <c r="B8" s="2147" t="s">
        <v>1439</v>
      </c>
      <c r="C8" s="2148"/>
      <c r="D8" s="2148"/>
      <c r="E8" s="2148"/>
      <c r="F8" s="2148"/>
      <c r="G8" s="2148"/>
      <c r="H8" s="2148"/>
      <c r="I8" s="2148"/>
      <c r="J8" s="2148"/>
      <c r="K8" s="2148"/>
      <c r="L8" s="2148"/>
      <c r="M8" s="2148"/>
      <c r="N8" s="2148"/>
      <c r="O8" s="2148"/>
      <c r="P8" s="2148"/>
      <c r="Q8" s="1083" t="s">
        <v>700</v>
      </c>
      <c r="R8" s="2149">
        <v>20</v>
      </c>
      <c r="S8" s="2150"/>
      <c r="T8" s="2150"/>
      <c r="U8" s="2151"/>
      <c r="V8" s="1078"/>
      <c r="W8" s="2152" t="s">
        <v>1478</v>
      </c>
      <c r="X8" s="2152"/>
      <c r="Y8" s="2152"/>
      <c r="Z8" s="2152"/>
      <c r="AA8" s="2152"/>
      <c r="AB8" s="2152"/>
      <c r="AC8" s="2152"/>
      <c r="AD8" s="2152"/>
      <c r="AE8" s="2152"/>
      <c r="AF8" s="2152"/>
      <c r="AG8" s="2152"/>
      <c r="AH8" s="2152"/>
      <c r="AI8" s="2152"/>
      <c r="AJ8" s="2152"/>
      <c r="AK8" s="2153" t="str">
        <f>IF(AI6&lt;=AI7,"→　該当","→　非該当")</f>
        <v>→　該当</v>
      </c>
      <c r="AL8" s="2153"/>
      <c r="AM8" s="1084"/>
      <c r="AN8" s="1084"/>
      <c r="AO8" s="1085" t="str">
        <f>IF(AG6&lt;=AG7,"算定条件その１クリア","算定条件その１非該当")</f>
        <v>算定条件その１クリア</v>
      </c>
    </row>
    <row r="9" spans="1:41" ht="17.25" x14ac:dyDescent="0.15">
      <c r="B9" s="1086"/>
      <c r="C9" s="1086"/>
      <c r="D9" s="1086"/>
      <c r="E9" s="1086"/>
      <c r="F9" s="1086"/>
      <c r="G9" s="1086"/>
      <c r="H9" s="1086"/>
      <c r="I9" s="1086"/>
      <c r="J9" s="1086"/>
      <c r="K9" s="1086"/>
      <c r="L9" s="1086"/>
      <c r="M9" s="1086"/>
      <c r="N9" s="1086"/>
      <c r="O9" s="1086"/>
      <c r="P9" s="1086"/>
      <c r="Q9" s="1086"/>
      <c r="R9" s="1087"/>
      <c r="S9" s="1087"/>
      <c r="T9" s="1087"/>
      <c r="U9" s="1087"/>
      <c r="V9" s="1088"/>
      <c r="W9" s="1089"/>
      <c r="X9" s="1089"/>
      <c r="Y9" s="1089"/>
      <c r="Z9" s="1089"/>
      <c r="AA9" s="1089"/>
      <c r="AB9" s="1089"/>
      <c r="AC9" s="1089"/>
      <c r="AD9" s="1089"/>
      <c r="AE9" s="1089"/>
      <c r="AF9" s="1089"/>
      <c r="AG9" s="1089"/>
      <c r="AH9" s="1089"/>
      <c r="AI9" s="1089"/>
      <c r="AJ9" s="1089"/>
      <c r="AO9" s="1090" t="str">
        <f>IF(OR(AND(AG5&lt;51,AG8&gt;=15),(AND(AG5&gt;=51,AG8&gt;=AG6))),"算定条件その１クリア","")</f>
        <v/>
      </c>
    </row>
    <row r="10" spans="1:41" ht="24" customHeight="1" thickBot="1" x14ac:dyDescent="0.2">
      <c r="A10" s="1091" t="s">
        <v>1442</v>
      </c>
      <c r="B10" s="1092"/>
      <c r="C10" s="1093"/>
      <c r="D10" s="1093"/>
      <c r="E10" s="1093"/>
      <c r="F10" s="1093"/>
      <c r="G10" s="1093"/>
      <c r="H10" s="1093"/>
      <c r="I10" s="1093"/>
      <c r="J10" s="1093"/>
      <c r="K10" s="1093"/>
      <c r="L10" s="1093"/>
      <c r="M10" s="1093"/>
      <c r="N10" s="1093"/>
      <c r="O10" s="1093"/>
      <c r="P10" s="1093"/>
      <c r="Q10" s="1093"/>
      <c r="R10" s="1093"/>
      <c r="S10" s="1093"/>
      <c r="T10" s="1093"/>
      <c r="U10" s="1093"/>
      <c r="V10" s="1094"/>
      <c r="W10" s="1094"/>
      <c r="X10" s="1095"/>
      <c r="Y10" s="1095"/>
      <c r="Z10" s="1095"/>
      <c r="AA10" s="1095"/>
      <c r="AB10" s="1095"/>
      <c r="AC10" s="1095"/>
      <c r="AD10" s="1095"/>
      <c r="AE10" s="1095"/>
      <c r="AF10" s="1095"/>
      <c r="AG10" s="1095"/>
      <c r="AH10" s="1095"/>
      <c r="AI10" s="1095"/>
      <c r="AJ10" s="1095"/>
      <c r="AK10" s="1095"/>
      <c r="AL10" s="1096"/>
      <c r="AM10" s="1095"/>
      <c r="AN10" s="1095"/>
    </row>
    <row r="11" spans="1:41" s="1097" customFormat="1" ht="48.75" customHeight="1" x14ac:dyDescent="0.15">
      <c r="B11" s="2154" t="s">
        <v>1443</v>
      </c>
      <c r="C11" s="2155"/>
      <c r="D11" s="2155"/>
      <c r="E11" s="2155"/>
      <c r="F11" s="2155"/>
      <c r="G11" s="2155"/>
      <c r="H11" s="2155"/>
      <c r="I11" s="2155"/>
      <c r="J11" s="2155"/>
      <c r="K11" s="2155"/>
      <c r="L11" s="2155"/>
      <c r="M11" s="2155"/>
      <c r="N11" s="2155"/>
      <c r="O11" s="2155"/>
      <c r="P11" s="2155"/>
      <c r="Q11" s="1098" t="s">
        <v>1479</v>
      </c>
      <c r="R11" s="2156">
        <v>7.4</v>
      </c>
      <c r="S11" s="2157"/>
      <c r="T11" s="2157"/>
      <c r="U11" s="2158"/>
      <c r="V11" s="1099"/>
      <c r="W11" s="2159" t="s">
        <v>1445</v>
      </c>
      <c r="X11" s="2160"/>
      <c r="Y11" s="2160"/>
      <c r="Z11" s="2160"/>
      <c r="AA11" s="2160"/>
      <c r="AB11" s="2160"/>
      <c r="AC11" s="2160"/>
      <c r="AD11" s="2160"/>
      <c r="AE11" s="2160"/>
      <c r="AF11" s="1100" t="s">
        <v>1480</v>
      </c>
      <c r="AG11" s="2161">
        <v>2</v>
      </c>
      <c r="AH11" s="2162"/>
      <c r="AI11" s="2162"/>
      <c r="AJ11" s="2163"/>
      <c r="AO11" s="1101"/>
    </row>
    <row r="12" spans="1:41" s="1097" customFormat="1" ht="48.75" customHeight="1" thickBot="1" x14ac:dyDescent="0.2">
      <c r="B12" s="1102"/>
      <c r="C12" s="2135" t="s">
        <v>1447</v>
      </c>
      <c r="D12" s="2136"/>
      <c r="E12" s="2136"/>
      <c r="F12" s="2136"/>
      <c r="G12" s="2136"/>
      <c r="H12" s="2136"/>
      <c r="I12" s="2136"/>
      <c r="J12" s="2136"/>
      <c r="K12" s="2136"/>
      <c r="L12" s="2136"/>
      <c r="M12" s="2136"/>
      <c r="N12" s="2136"/>
      <c r="O12" s="2136"/>
      <c r="P12" s="2136"/>
      <c r="Q12" s="1103" t="s">
        <v>1448</v>
      </c>
      <c r="R12" s="2137">
        <v>1</v>
      </c>
      <c r="S12" s="2138"/>
      <c r="T12" s="2138"/>
      <c r="U12" s="2139"/>
      <c r="V12" s="1099"/>
      <c r="W12" s="2140" t="s">
        <v>1449</v>
      </c>
      <c r="X12" s="2141"/>
      <c r="Y12" s="2141"/>
      <c r="Z12" s="2141"/>
      <c r="AA12" s="2141"/>
      <c r="AB12" s="2141"/>
      <c r="AC12" s="2141"/>
      <c r="AD12" s="2141"/>
      <c r="AE12" s="2141"/>
      <c r="AF12" s="1104" t="s">
        <v>1481</v>
      </c>
      <c r="AG12" s="2142">
        <f>ROUND(AG5/50,1)</f>
        <v>0.4</v>
      </c>
      <c r="AH12" s="2143"/>
      <c r="AI12" s="2143"/>
      <c r="AJ12" s="2144"/>
      <c r="AO12" s="1105"/>
    </row>
    <row r="13" spans="1:41" s="1097" customFormat="1" ht="17.25" x14ac:dyDescent="0.15">
      <c r="B13" s="1106"/>
      <c r="C13" s="1107"/>
      <c r="D13" s="1107"/>
      <c r="E13" s="1107"/>
      <c r="F13" s="1107"/>
      <c r="G13" s="1107"/>
      <c r="H13" s="1107"/>
      <c r="I13" s="1107"/>
      <c r="J13" s="1107"/>
      <c r="K13" s="1107"/>
      <c r="L13" s="1107"/>
      <c r="M13" s="1107"/>
      <c r="N13" s="1107"/>
      <c r="O13" s="1107"/>
      <c r="P13" s="1107"/>
      <c r="Q13" s="1107"/>
      <c r="R13" s="1108"/>
      <c r="S13" s="1108"/>
      <c r="T13" s="1108"/>
      <c r="U13" s="1108"/>
      <c r="V13" s="1099"/>
      <c r="W13" s="2145" t="s">
        <v>1451</v>
      </c>
      <c r="X13" s="2145"/>
      <c r="Y13" s="2145"/>
      <c r="Z13" s="2145"/>
      <c r="AA13" s="2145"/>
      <c r="AB13" s="2145"/>
      <c r="AC13" s="2145"/>
      <c r="AD13" s="2145"/>
      <c r="AE13" s="2145"/>
      <c r="AF13" s="2145"/>
      <c r="AG13" s="2145"/>
      <c r="AH13" s="2145"/>
      <c r="AI13" s="2145"/>
      <c r="AJ13" s="2145"/>
      <c r="AK13" s="2146" t="str">
        <f>IF(AND((R11&gt;=R12+AG11),(R12&gt;=AG12)),"→ 該当","→ 非該当")</f>
        <v>→ 該当</v>
      </c>
      <c r="AL13" s="2146"/>
      <c r="AO13" s="1109" t="str">
        <f>IF(AND((R11&gt;=R12+AG11),(R12&gt;=AG12)),"算定条件その２クリア","算定条件その２非該当")</f>
        <v>算定条件その２クリア</v>
      </c>
    </row>
    <row r="14" spans="1:41" s="1097" customFormat="1" ht="13.5" customHeight="1" thickBot="1" x14ac:dyDescent="0.2">
      <c r="B14" s="1110"/>
      <c r="C14" s="1110"/>
      <c r="D14" s="1110"/>
      <c r="E14" s="1110"/>
      <c r="F14" s="1110"/>
      <c r="G14" s="1110"/>
      <c r="H14" s="1110"/>
      <c r="I14" s="1110"/>
      <c r="J14" s="1110"/>
      <c r="K14" s="1110"/>
      <c r="L14" s="1110"/>
      <c r="M14" s="1110"/>
      <c r="N14" s="1110"/>
      <c r="O14" s="1110"/>
      <c r="P14" s="1110"/>
      <c r="Q14" s="1110"/>
      <c r="R14" s="1111"/>
      <c r="S14" s="1111"/>
      <c r="T14" s="1099"/>
      <c r="U14" s="1099"/>
      <c r="V14" s="1099"/>
      <c r="W14" s="1112"/>
      <c r="X14" s="1112"/>
      <c r="Y14" s="1112"/>
      <c r="Z14" s="1112"/>
      <c r="AA14" s="1112"/>
      <c r="AB14" s="1112"/>
      <c r="AC14" s="1112"/>
      <c r="AD14" s="1112"/>
      <c r="AE14" s="1112"/>
      <c r="AF14" s="1112"/>
      <c r="AG14" s="1112"/>
      <c r="AH14" s="1112"/>
      <c r="AI14" s="1112"/>
      <c r="AJ14" s="1112"/>
      <c r="AO14" s="1101"/>
    </row>
    <row r="15" spans="1:41" s="1097" customFormat="1" ht="18" customHeight="1" x14ac:dyDescent="0.15">
      <c r="B15" s="2119" t="s">
        <v>1452</v>
      </c>
      <c r="C15" s="2120"/>
      <c r="D15" s="2120"/>
      <c r="E15" s="2120"/>
      <c r="F15" s="2120"/>
      <c r="G15" s="2120"/>
      <c r="H15" s="2120"/>
      <c r="I15" s="2120"/>
      <c r="J15" s="2120"/>
      <c r="K15" s="2120"/>
      <c r="L15" s="2120"/>
      <c r="M15" s="2120"/>
      <c r="N15" s="2120"/>
      <c r="O15" s="2120"/>
      <c r="P15" s="2120"/>
      <c r="Q15" s="2120"/>
      <c r="R15" s="2120"/>
      <c r="S15" s="2120"/>
      <c r="T15" s="2120"/>
      <c r="U15" s="2120"/>
      <c r="V15" s="2120"/>
      <c r="W15" s="2120"/>
      <c r="X15" s="2120"/>
      <c r="Y15" s="2120"/>
      <c r="Z15" s="2120"/>
      <c r="AA15" s="2120"/>
      <c r="AB15" s="2120"/>
      <c r="AC15" s="2120"/>
      <c r="AD15" s="2120"/>
      <c r="AE15" s="2120"/>
      <c r="AF15" s="2120"/>
      <c r="AG15" s="2120"/>
      <c r="AH15" s="2120"/>
      <c r="AI15" s="2120"/>
      <c r="AJ15" s="2121"/>
      <c r="AK15" s="1111"/>
      <c r="AL15" s="1111"/>
      <c r="AM15" s="1113"/>
      <c r="AN15" s="1113"/>
      <c r="AO15" s="1101"/>
    </row>
    <row r="16" spans="1:41" s="1097" customFormat="1" ht="15.75" customHeight="1" x14ac:dyDescent="0.15">
      <c r="B16" s="2122" t="s">
        <v>1482</v>
      </c>
      <c r="C16" s="2123"/>
      <c r="D16" s="2123"/>
      <c r="E16" s="2123"/>
      <c r="F16" s="2123"/>
      <c r="G16" s="2123"/>
      <c r="H16" s="2123"/>
      <c r="I16" s="2123"/>
      <c r="J16" s="2123"/>
      <c r="K16" s="2124" t="s">
        <v>1454</v>
      </c>
      <c r="L16" s="2123"/>
      <c r="M16" s="2123"/>
      <c r="N16" s="2123"/>
      <c r="O16" s="2123"/>
      <c r="P16" s="2123"/>
      <c r="Q16" s="2123"/>
      <c r="R16" s="2123"/>
      <c r="S16" s="2123"/>
      <c r="T16" s="2125" t="s">
        <v>1455</v>
      </c>
      <c r="U16" s="2126"/>
      <c r="V16" s="2126"/>
      <c r="W16" s="2126"/>
      <c r="X16" s="2126"/>
      <c r="Y16" s="2126"/>
      <c r="Z16" s="2126"/>
      <c r="AA16" s="2126"/>
      <c r="AB16" s="2127"/>
      <c r="AC16" s="2128" t="s">
        <v>1456</v>
      </c>
      <c r="AD16" s="2129"/>
      <c r="AE16" s="2129"/>
      <c r="AF16" s="2129"/>
      <c r="AG16" s="2129"/>
      <c r="AH16" s="2129"/>
      <c r="AI16" s="2129"/>
      <c r="AJ16" s="2130"/>
      <c r="AK16" s="1111"/>
      <c r="AL16" s="1111"/>
      <c r="AM16" s="1113"/>
      <c r="AN16" s="1113"/>
      <c r="AO16" s="1101"/>
    </row>
    <row r="17" spans="1:41" s="1097" customFormat="1" ht="28.5" customHeight="1" x14ac:dyDescent="0.15">
      <c r="B17" s="2131" t="s">
        <v>1457</v>
      </c>
      <c r="C17" s="2123"/>
      <c r="D17" s="2123"/>
      <c r="E17" s="2123"/>
      <c r="F17" s="2123"/>
      <c r="G17" s="2123"/>
      <c r="H17" s="2123"/>
      <c r="I17" s="2123"/>
      <c r="J17" s="2123"/>
      <c r="K17" s="2123" t="s">
        <v>1458</v>
      </c>
      <c r="L17" s="2123"/>
      <c r="M17" s="2123"/>
      <c r="N17" s="2123"/>
      <c r="O17" s="2123"/>
      <c r="P17" s="2123"/>
      <c r="Q17" s="2123"/>
      <c r="R17" s="2123"/>
      <c r="S17" s="2123"/>
      <c r="T17" s="2132" t="s">
        <v>1459</v>
      </c>
      <c r="U17" s="2133"/>
      <c r="V17" s="2133"/>
      <c r="W17" s="2133"/>
      <c r="X17" s="2133"/>
      <c r="Y17" s="2133"/>
      <c r="Z17" s="2133"/>
      <c r="AA17" s="2133"/>
      <c r="AB17" s="2134"/>
      <c r="AC17" s="2123" t="s">
        <v>1460</v>
      </c>
      <c r="AD17" s="2129"/>
      <c r="AE17" s="2129"/>
      <c r="AF17" s="2129"/>
      <c r="AG17" s="2129"/>
      <c r="AH17" s="2129"/>
      <c r="AI17" s="2129"/>
      <c r="AJ17" s="2130"/>
      <c r="AK17" s="1111"/>
      <c r="AL17" s="1111"/>
      <c r="AM17" s="1113"/>
      <c r="AN17" s="1113"/>
      <c r="AO17" s="1101"/>
    </row>
    <row r="18" spans="1:41" s="1097" customFormat="1" ht="26.25" customHeight="1" thickBot="1" x14ac:dyDescent="0.2">
      <c r="B18" s="2106">
        <f>ROUNDUP(AG5/3,1)</f>
        <v>6.6999999999999993</v>
      </c>
      <c r="C18" s="2107"/>
      <c r="D18" s="2107"/>
      <c r="E18" s="2107"/>
      <c r="F18" s="2107"/>
      <c r="G18" s="2107"/>
      <c r="H18" s="2107"/>
      <c r="I18" s="2107"/>
      <c r="J18" s="2107"/>
      <c r="K18" s="2107">
        <f>ROUNDUP(AG5/5,1)</f>
        <v>4</v>
      </c>
      <c r="L18" s="2107"/>
      <c r="M18" s="2107"/>
      <c r="N18" s="2107"/>
      <c r="O18" s="2107"/>
      <c r="P18" s="2107"/>
      <c r="Q18" s="2107"/>
      <c r="R18" s="2107"/>
      <c r="S18" s="2107"/>
      <c r="T18" s="2108">
        <f>ROUNDUP(AG5/6,1)</f>
        <v>3.4</v>
      </c>
      <c r="U18" s="2109"/>
      <c r="V18" s="2109"/>
      <c r="W18" s="2109"/>
      <c r="X18" s="2109"/>
      <c r="Y18" s="2109"/>
      <c r="Z18" s="2109"/>
      <c r="AA18" s="2109"/>
      <c r="AB18" s="2110"/>
      <c r="AC18" s="2111">
        <f>ROUNDUP(AG5/10,1)</f>
        <v>2</v>
      </c>
      <c r="AD18" s="2111"/>
      <c r="AE18" s="2111"/>
      <c r="AF18" s="2111"/>
      <c r="AG18" s="2111"/>
      <c r="AH18" s="2111"/>
      <c r="AI18" s="2111"/>
      <c r="AJ18" s="2112"/>
      <c r="AK18" s="1111"/>
      <c r="AL18" s="1111"/>
      <c r="AM18" s="1113"/>
      <c r="AN18" s="1113"/>
      <c r="AO18" s="1101"/>
    </row>
    <row r="19" spans="1:41" s="1097" customFormat="1" ht="11.25" customHeight="1" x14ac:dyDescent="0.15">
      <c r="B19" s="1114"/>
      <c r="C19" s="1114"/>
      <c r="D19" s="1114"/>
      <c r="E19" s="1114"/>
      <c r="F19" s="1114"/>
      <c r="G19" s="1114"/>
      <c r="H19" s="1114"/>
      <c r="I19" s="1114"/>
      <c r="J19" s="1114"/>
      <c r="K19" s="1114"/>
      <c r="L19" s="1114"/>
      <c r="M19" s="1114"/>
      <c r="N19" s="1114"/>
      <c r="O19" s="1114"/>
      <c r="P19" s="1114"/>
      <c r="Q19" s="1114"/>
      <c r="R19" s="1114"/>
      <c r="S19" s="1114"/>
      <c r="T19" s="1114"/>
      <c r="U19" s="1115"/>
      <c r="V19" s="1115"/>
      <c r="W19" s="1115"/>
      <c r="X19" s="1115"/>
      <c r="Y19" s="1115"/>
      <c r="Z19" s="1115"/>
      <c r="AA19" s="1115"/>
      <c r="AB19" s="1115"/>
      <c r="AC19" s="1115"/>
      <c r="AD19" s="1115"/>
      <c r="AE19" s="1115"/>
      <c r="AF19" s="1115"/>
      <c r="AG19" s="1115"/>
      <c r="AH19" s="1115"/>
      <c r="AI19" s="1115"/>
      <c r="AJ19" s="1115"/>
      <c r="AK19" s="1111"/>
      <c r="AL19" s="1111"/>
      <c r="AM19" s="1113"/>
      <c r="AN19" s="1113"/>
      <c r="AO19" s="1101"/>
    </row>
    <row r="20" spans="1:41" s="1097" customFormat="1" ht="18" customHeight="1" thickBot="1" x14ac:dyDescent="0.2">
      <c r="A20" s="1091" t="s">
        <v>1461</v>
      </c>
      <c r="B20" s="1116"/>
      <c r="C20" s="1116"/>
      <c r="D20" s="1116"/>
      <c r="E20" s="1116"/>
      <c r="F20" s="1116"/>
      <c r="G20" s="1116"/>
      <c r="H20" s="1116"/>
      <c r="I20" s="1116"/>
      <c r="J20" s="1116"/>
      <c r="K20" s="1116"/>
      <c r="L20" s="1116"/>
      <c r="M20" s="1116"/>
      <c r="N20" s="1116"/>
      <c r="O20" s="1116"/>
      <c r="P20" s="1116"/>
      <c r="Q20" s="1116"/>
      <c r="R20" s="1116"/>
      <c r="S20" s="1117"/>
      <c r="T20" s="1117"/>
      <c r="U20" s="1117"/>
      <c r="V20" s="1117"/>
      <c r="W20" s="1117"/>
      <c r="X20" s="1117"/>
      <c r="Y20" s="1117"/>
      <c r="Z20" s="1117"/>
      <c r="AA20" s="1117"/>
      <c r="AB20" s="1117"/>
      <c r="AC20" s="1117"/>
      <c r="AD20" s="1117"/>
      <c r="AE20" s="1117"/>
      <c r="AF20" s="1117"/>
      <c r="AG20" s="1117"/>
      <c r="AH20" s="1118"/>
      <c r="AI20" s="1118"/>
      <c r="AJ20" s="1118"/>
      <c r="AO20" s="1101"/>
    </row>
    <row r="21" spans="1:41" ht="27.75" customHeight="1" thickBot="1" x14ac:dyDescent="0.2">
      <c r="B21" s="2113" t="s">
        <v>238</v>
      </c>
      <c r="C21" s="2114"/>
      <c r="D21" s="2114"/>
      <c r="E21" s="2114"/>
      <c r="F21" s="2114"/>
      <c r="G21" s="2114"/>
      <c r="H21" s="2114"/>
      <c r="I21" s="2114"/>
      <c r="J21" s="2114"/>
      <c r="K21" s="2114"/>
      <c r="L21" s="2114"/>
      <c r="M21" s="2114"/>
      <c r="N21" s="2114"/>
      <c r="O21" s="2114"/>
      <c r="P21" s="2114"/>
      <c r="Q21" s="2114"/>
      <c r="R21" s="2115"/>
      <c r="S21" s="2116" t="s">
        <v>1462</v>
      </c>
      <c r="T21" s="2114"/>
      <c r="U21" s="2114"/>
      <c r="V21" s="2114"/>
      <c r="W21" s="2114"/>
      <c r="X21" s="2114"/>
      <c r="Y21" s="2114"/>
      <c r="Z21" s="2114"/>
      <c r="AA21" s="2114"/>
      <c r="AB21" s="2114"/>
      <c r="AC21" s="2114"/>
      <c r="AD21" s="2115"/>
      <c r="AE21" s="2117" t="s">
        <v>1463</v>
      </c>
      <c r="AF21" s="2117"/>
      <c r="AG21" s="2117"/>
      <c r="AH21" s="2117"/>
      <c r="AI21" s="2117"/>
      <c r="AJ21" s="2118"/>
    </row>
    <row r="22" spans="1:41" ht="21" customHeight="1" x14ac:dyDescent="0.15">
      <c r="B22" s="1119">
        <v>1</v>
      </c>
      <c r="C22" s="2102" t="s">
        <v>1483</v>
      </c>
      <c r="D22" s="2102"/>
      <c r="E22" s="2102"/>
      <c r="F22" s="2102"/>
      <c r="G22" s="2102"/>
      <c r="H22" s="2102"/>
      <c r="I22" s="2102"/>
      <c r="J22" s="2102"/>
      <c r="K22" s="2102"/>
      <c r="L22" s="2102"/>
      <c r="M22" s="2102"/>
      <c r="N22" s="2102"/>
      <c r="O22" s="2102"/>
      <c r="P22" s="2102"/>
      <c r="Q22" s="2102"/>
      <c r="R22" s="2102"/>
      <c r="S22" s="2103" t="s">
        <v>215</v>
      </c>
      <c r="T22" s="2104"/>
      <c r="U22" s="2104"/>
      <c r="V22" s="2104"/>
      <c r="W22" s="2104"/>
      <c r="X22" s="2104"/>
      <c r="Y22" s="2104"/>
      <c r="Z22" s="2104"/>
      <c r="AA22" s="2104"/>
      <c r="AB22" s="2104"/>
      <c r="AC22" s="2104"/>
      <c r="AD22" s="2105"/>
      <c r="AE22" s="2100" t="s">
        <v>1468</v>
      </c>
      <c r="AF22" s="2100"/>
      <c r="AG22" s="2100"/>
      <c r="AH22" s="2100"/>
      <c r="AI22" s="2100"/>
      <c r="AJ22" s="2101"/>
    </row>
    <row r="23" spans="1:41" ht="21" customHeight="1" x14ac:dyDescent="0.15">
      <c r="B23" s="1120">
        <v>2</v>
      </c>
      <c r="C23" s="2088" t="s">
        <v>1484</v>
      </c>
      <c r="D23" s="2089"/>
      <c r="E23" s="2089"/>
      <c r="F23" s="2089"/>
      <c r="G23" s="2089"/>
      <c r="H23" s="2089"/>
      <c r="I23" s="2089"/>
      <c r="J23" s="2089"/>
      <c r="K23" s="2089"/>
      <c r="L23" s="2089"/>
      <c r="M23" s="2089"/>
      <c r="N23" s="2089"/>
      <c r="O23" s="2089"/>
      <c r="P23" s="2089"/>
      <c r="Q23" s="2089"/>
      <c r="R23" s="2090"/>
      <c r="S23" s="2091" t="s">
        <v>215</v>
      </c>
      <c r="T23" s="2092"/>
      <c r="U23" s="2092"/>
      <c r="V23" s="2092"/>
      <c r="W23" s="2092"/>
      <c r="X23" s="2092"/>
      <c r="Y23" s="2092"/>
      <c r="Z23" s="2092"/>
      <c r="AA23" s="2092"/>
      <c r="AB23" s="2092"/>
      <c r="AC23" s="2092"/>
      <c r="AD23" s="2093"/>
      <c r="AE23" s="2091" t="s">
        <v>1468</v>
      </c>
      <c r="AF23" s="2092"/>
      <c r="AG23" s="2092"/>
      <c r="AH23" s="2092"/>
      <c r="AI23" s="2092"/>
      <c r="AJ23" s="2094"/>
    </row>
    <row r="24" spans="1:41" ht="21" customHeight="1" x14ac:dyDescent="0.15">
      <c r="B24" s="1120">
        <v>3</v>
      </c>
      <c r="C24" s="2088" t="s">
        <v>1485</v>
      </c>
      <c r="D24" s="2089"/>
      <c r="E24" s="2089"/>
      <c r="F24" s="2089"/>
      <c r="G24" s="2089"/>
      <c r="H24" s="2089"/>
      <c r="I24" s="2089"/>
      <c r="J24" s="2089"/>
      <c r="K24" s="2089"/>
      <c r="L24" s="2089"/>
      <c r="M24" s="2089"/>
      <c r="N24" s="2089"/>
      <c r="O24" s="2089"/>
      <c r="P24" s="2089"/>
      <c r="Q24" s="2089"/>
      <c r="R24" s="2090"/>
      <c r="S24" s="2091" t="s">
        <v>215</v>
      </c>
      <c r="T24" s="2092"/>
      <c r="U24" s="2092"/>
      <c r="V24" s="2092"/>
      <c r="W24" s="2092"/>
      <c r="X24" s="2092"/>
      <c r="Y24" s="2092"/>
      <c r="Z24" s="2092"/>
      <c r="AA24" s="2092"/>
      <c r="AB24" s="2092"/>
      <c r="AC24" s="2092"/>
      <c r="AD24" s="2093"/>
      <c r="AE24" s="2091" t="s">
        <v>1468</v>
      </c>
      <c r="AF24" s="2092"/>
      <c r="AG24" s="2092"/>
      <c r="AH24" s="2092"/>
      <c r="AI24" s="2092"/>
      <c r="AJ24" s="2094"/>
    </row>
    <row r="25" spans="1:41" ht="21" customHeight="1" x14ac:dyDescent="0.15">
      <c r="B25" s="1120">
        <v>4</v>
      </c>
      <c r="C25" s="2088" t="s">
        <v>1486</v>
      </c>
      <c r="D25" s="2089"/>
      <c r="E25" s="2089"/>
      <c r="F25" s="2089"/>
      <c r="G25" s="2089"/>
      <c r="H25" s="2089"/>
      <c r="I25" s="2089"/>
      <c r="J25" s="2089"/>
      <c r="K25" s="2089"/>
      <c r="L25" s="2089"/>
      <c r="M25" s="2089"/>
      <c r="N25" s="2089"/>
      <c r="O25" s="2089"/>
      <c r="P25" s="2089"/>
      <c r="Q25" s="2089"/>
      <c r="R25" s="2090"/>
      <c r="S25" s="2091" t="s">
        <v>215</v>
      </c>
      <c r="T25" s="2092"/>
      <c r="U25" s="2092"/>
      <c r="V25" s="2092"/>
      <c r="W25" s="2092"/>
      <c r="X25" s="2092"/>
      <c r="Y25" s="2092"/>
      <c r="Z25" s="2092"/>
      <c r="AA25" s="2092"/>
      <c r="AB25" s="2092"/>
      <c r="AC25" s="2092"/>
      <c r="AD25" s="2093"/>
      <c r="AE25" s="2091" t="s">
        <v>1468</v>
      </c>
      <c r="AF25" s="2092"/>
      <c r="AG25" s="2092"/>
      <c r="AH25" s="2092"/>
      <c r="AI25" s="2092"/>
      <c r="AJ25" s="2094"/>
    </row>
    <row r="26" spans="1:41" ht="21" customHeight="1" x14ac:dyDescent="0.15">
      <c r="B26" s="1120">
        <v>5</v>
      </c>
      <c r="C26" s="2088" t="s">
        <v>1487</v>
      </c>
      <c r="D26" s="2089"/>
      <c r="E26" s="2089"/>
      <c r="F26" s="2089"/>
      <c r="G26" s="2089"/>
      <c r="H26" s="2089"/>
      <c r="I26" s="2089"/>
      <c r="J26" s="2089"/>
      <c r="K26" s="2089"/>
      <c r="L26" s="2089"/>
      <c r="M26" s="2089"/>
      <c r="N26" s="2089"/>
      <c r="O26" s="2089"/>
      <c r="P26" s="2089"/>
      <c r="Q26" s="2089"/>
      <c r="R26" s="2090"/>
      <c r="S26" s="2091" t="s">
        <v>215</v>
      </c>
      <c r="T26" s="2092"/>
      <c r="U26" s="2092"/>
      <c r="V26" s="2092"/>
      <c r="W26" s="2092"/>
      <c r="X26" s="2092"/>
      <c r="Y26" s="2092"/>
      <c r="Z26" s="2092"/>
      <c r="AA26" s="2092"/>
      <c r="AB26" s="2092"/>
      <c r="AC26" s="2092"/>
      <c r="AD26" s="2093"/>
      <c r="AE26" s="2091" t="s">
        <v>1470</v>
      </c>
      <c r="AF26" s="2092"/>
      <c r="AG26" s="2092"/>
      <c r="AH26" s="2092"/>
      <c r="AI26" s="2092"/>
      <c r="AJ26" s="2094"/>
    </row>
    <row r="27" spans="1:41" ht="21" customHeight="1" x14ac:dyDescent="0.15">
      <c r="B27" s="1120">
        <v>6</v>
      </c>
      <c r="C27" s="2088" t="s">
        <v>1488</v>
      </c>
      <c r="D27" s="2089"/>
      <c r="E27" s="2089"/>
      <c r="F27" s="2089"/>
      <c r="G27" s="2089"/>
      <c r="H27" s="2089"/>
      <c r="I27" s="2089"/>
      <c r="J27" s="2089"/>
      <c r="K27" s="2089"/>
      <c r="L27" s="2089"/>
      <c r="M27" s="2089"/>
      <c r="N27" s="2089"/>
      <c r="O27" s="2089"/>
      <c r="P27" s="2089"/>
      <c r="Q27" s="2089"/>
      <c r="R27" s="2090"/>
      <c r="S27" s="2091" t="s">
        <v>215</v>
      </c>
      <c r="T27" s="2092"/>
      <c r="U27" s="2092"/>
      <c r="V27" s="2092"/>
      <c r="W27" s="2092"/>
      <c r="X27" s="2092"/>
      <c r="Y27" s="2092"/>
      <c r="Z27" s="2092"/>
      <c r="AA27" s="2092"/>
      <c r="AB27" s="2092"/>
      <c r="AC27" s="2092"/>
      <c r="AD27" s="2093"/>
      <c r="AE27" s="2100" t="s">
        <v>1470</v>
      </c>
      <c r="AF27" s="2100"/>
      <c r="AG27" s="2100"/>
      <c r="AH27" s="2100"/>
      <c r="AI27" s="2100"/>
      <c r="AJ27" s="2101"/>
    </row>
    <row r="28" spans="1:41" ht="21" customHeight="1" x14ac:dyDescent="0.15">
      <c r="B28" s="1120">
        <v>7</v>
      </c>
      <c r="C28" s="2088" t="s">
        <v>1489</v>
      </c>
      <c r="D28" s="2089"/>
      <c r="E28" s="2089"/>
      <c r="F28" s="2089"/>
      <c r="G28" s="2089"/>
      <c r="H28" s="2089"/>
      <c r="I28" s="2089"/>
      <c r="J28" s="2089"/>
      <c r="K28" s="2089"/>
      <c r="L28" s="2089"/>
      <c r="M28" s="2089"/>
      <c r="N28" s="2089"/>
      <c r="O28" s="2089"/>
      <c r="P28" s="2089"/>
      <c r="Q28" s="2089"/>
      <c r="R28" s="2090"/>
      <c r="S28" s="2091" t="s">
        <v>215</v>
      </c>
      <c r="T28" s="2092"/>
      <c r="U28" s="2092"/>
      <c r="V28" s="2092"/>
      <c r="W28" s="2092"/>
      <c r="X28" s="2092"/>
      <c r="Y28" s="2092"/>
      <c r="Z28" s="2092"/>
      <c r="AA28" s="2092"/>
      <c r="AB28" s="2092"/>
      <c r="AC28" s="2092"/>
      <c r="AD28" s="2093"/>
      <c r="AE28" s="2091" t="s">
        <v>1470</v>
      </c>
      <c r="AF28" s="2092"/>
      <c r="AG28" s="2092"/>
      <c r="AH28" s="2092"/>
      <c r="AI28" s="2092"/>
      <c r="AJ28" s="2094"/>
    </row>
    <row r="29" spans="1:41" ht="21" customHeight="1" x14ac:dyDescent="0.15">
      <c r="B29" s="1120">
        <v>8</v>
      </c>
      <c r="C29" s="2088" t="s">
        <v>1490</v>
      </c>
      <c r="D29" s="2089"/>
      <c r="E29" s="2089"/>
      <c r="F29" s="2089"/>
      <c r="G29" s="2089"/>
      <c r="H29" s="2089"/>
      <c r="I29" s="2089"/>
      <c r="J29" s="2089"/>
      <c r="K29" s="2089"/>
      <c r="L29" s="2089"/>
      <c r="M29" s="2089"/>
      <c r="N29" s="2089"/>
      <c r="O29" s="2089"/>
      <c r="P29" s="2089"/>
      <c r="Q29" s="2089"/>
      <c r="R29" s="2090"/>
      <c r="S29" s="2091" t="s">
        <v>215</v>
      </c>
      <c r="T29" s="2092"/>
      <c r="U29" s="2092"/>
      <c r="V29" s="2092"/>
      <c r="W29" s="2092"/>
      <c r="X29" s="2092"/>
      <c r="Y29" s="2092"/>
      <c r="Z29" s="2092"/>
      <c r="AA29" s="2092"/>
      <c r="AB29" s="2092"/>
      <c r="AC29" s="2092"/>
      <c r="AD29" s="2093"/>
      <c r="AE29" s="2091" t="s">
        <v>1470</v>
      </c>
      <c r="AF29" s="2092"/>
      <c r="AG29" s="2092"/>
      <c r="AH29" s="2092"/>
      <c r="AI29" s="2092"/>
      <c r="AJ29" s="2094"/>
    </row>
    <row r="30" spans="1:41" ht="21" customHeight="1" x14ac:dyDescent="0.15">
      <c r="B30" s="1120">
        <v>9</v>
      </c>
      <c r="C30" s="2088" t="s">
        <v>1491</v>
      </c>
      <c r="D30" s="2089"/>
      <c r="E30" s="2089"/>
      <c r="F30" s="2089"/>
      <c r="G30" s="2089"/>
      <c r="H30" s="2089"/>
      <c r="I30" s="2089"/>
      <c r="J30" s="2089"/>
      <c r="K30" s="2089"/>
      <c r="L30" s="2089"/>
      <c r="M30" s="2089"/>
      <c r="N30" s="2089"/>
      <c r="O30" s="2089"/>
      <c r="P30" s="2089"/>
      <c r="Q30" s="2089"/>
      <c r="R30" s="2090"/>
      <c r="S30" s="2091" t="s">
        <v>215</v>
      </c>
      <c r="T30" s="2092"/>
      <c r="U30" s="2092"/>
      <c r="V30" s="2092"/>
      <c r="W30" s="2092"/>
      <c r="X30" s="2092"/>
      <c r="Y30" s="2092"/>
      <c r="Z30" s="2092"/>
      <c r="AA30" s="2092"/>
      <c r="AB30" s="2092"/>
      <c r="AC30" s="2092"/>
      <c r="AD30" s="2093"/>
      <c r="AE30" s="2091" t="s">
        <v>1470</v>
      </c>
      <c r="AF30" s="2092"/>
      <c r="AG30" s="2092"/>
      <c r="AH30" s="2092"/>
      <c r="AI30" s="2092"/>
      <c r="AJ30" s="2094"/>
    </row>
    <row r="31" spans="1:41" ht="21" customHeight="1" x14ac:dyDescent="0.15">
      <c r="B31" s="1120">
        <v>10</v>
      </c>
      <c r="C31" s="2088" t="s">
        <v>1492</v>
      </c>
      <c r="D31" s="2089"/>
      <c r="E31" s="2089"/>
      <c r="F31" s="2089"/>
      <c r="G31" s="2089"/>
      <c r="H31" s="2089"/>
      <c r="I31" s="2089"/>
      <c r="J31" s="2089"/>
      <c r="K31" s="2089"/>
      <c r="L31" s="2089"/>
      <c r="M31" s="2089"/>
      <c r="N31" s="2089"/>
      <c r="O31" s="2089"/>
      <c r="P31" s="2089"/>
      <c r="Q31" s="2089"/>
      <c r="R31" s="2090"/>
      <c r="S31" s="2091" t="s">
        <v>215</v>
      </c>
      <c r="T31" s="2092"/>
      <c r="U31" s="2092"/>
      <c r="V31" s="2092"/>
      <c r="W31" s="2092"/>
      <c r="X31" s="2092"/>
      <c r="Y31" s="2092"/>
      <c r="Z31" s="2092"/>
      <c r="AA31" s="2092"/>
      <c r="AB31" s="2092"/>
      <c r="AC31" s="2092"/>
      <c r="AD31" s="2093"/>
      <c r="AE31" s="2091" t="s">
        <v>1470</v>
      </c>
      <c r="AF31" s="2092"/>
      <c r="AG31" s="2092"/>
      <c r="AH31" s="2092"/>
      <c r="AI31" s="2092"/>
      <c r="AJ31" s="2094"/>
    </row>
    <row r="32" spans="1:41" ht="21" customHeight="1" x14ac:dyDescent="0.15">
      <c r="B32" s="1120">
        <v>11</v>
      </c>
      <c r="C32" s="2088" t="s">
        <v>1493</v>
      </c>
      <c r="D32" s="2089"/>
      <c r="E32" s="2089"/>
      <c r="F32" s="2089"/>
      <c r="G32" s="2089"/>
      <c r="H32" s="2089"/>
      <c r="I32" s="2089"/>
      <c r="J32" s="2089"/>
      <c r="K32" s="2089"/>
      <c r="L32" s="2089"/>
      <c r="M32" s="2089"/>
      <c r="N32" s="2089"/>
      <c r="O32" s="2089"/>
      <c r="P32" s="2089"/>
      <c r="Q32" s="2089"/>
      <c r="R32" s="2090"/>
      <c r="S32" s="2091" t="s">
        <v>215</v>
      </c>
      <c r="T32" s="2092"/>
      <c r="U32" s="2092"/>
      <c r="V32" s="2092"/>
      <c r="W32" s="2092"/>
      <c r="X32" s="2092"/>
      <c r="Y32" s="2092"/>
      <c r="Z32" s="2092"/>
      <c r="AA32" s="2092"/>
      <c r="AB32" s="2092"/>
      <c r="AC32" s="2092"/>
      <c r="AD32" s="2093"/>
      <c r="AE32" s="2091" t="s">
        <v>1470</v>
      </c>
      <c r="AF32" s="2092"/>
      <c r="AG32" s="2092"/>
      <c r="AH32" s="2092"/>
      <c r="AI32" s="2092"/>
      <c r="AJ32" s="2094"/>
    </row>
    <row r="33" spans="2:41" ht="21" customHeight="1" x14ac:dyDescent="0.15">
      <c r="B33" s="1120">
        <v>12</v>
      </c>
      <c r="C33" s="2088" t="s">
        <v>1494</v>
      </c>
      <c r="D33" s="2089"/>
      <c r="E33" s="2089"/>
      <c r="F33" s="2089"/>
      <c r="G33" s="2089"/>
      <c r="H33" s="2089"/>
      <c r="I33" s="2089"/>
      <c r="J33" s="2089"/>
      <c r="K33" s="2089"/>
      <c r="L33" s="2089"/>
      <c r="M33" s="2089"/>
      <c r="N33" s="2089"/>
      <c r="O33" s="2089"/>
      <c r="P33" s="2089"/>
      <c r="Q33" s="2089"/>
      <c r="R33" s="2090"/>
      <c r="S33" s="2091" t="s">
        <v>215</v>
      </c>
      <c r="T33" s="2092"/>
      <c r="U33" s="2092"/>
      <c r="V33" s="2092"/>
      <c r="W33" s="2092"/>
      <c r="X33" s="2092"/>
      <c r="Y33" s="2092"/>
      <c r="Z33" s="2092"/>
      <c r="AA33" s="2092"/>
      <c r="AB33" s="2092"/>
      <c r="AC33" s="2092"/>
      <c r="AD33" s="2093"/>
      <c r="AE33" s="2100" t="s">
        <v>1470</v>
      </c>
      <c r="AF33" s="2100"/>
      <c r="AG33" s="2100"/>
      <c r="AH33" s="2100"/>
      <c r="AI33" s="2100"/>
      <c r="AJ33" s="2101"/>
    </row>
    <row r="34" spans="2:41" ht="21" customHeight="1" x14ac:dyDescent="0.15">
      <c r="B34" s="1120">
        <v>13</v>
      </c>
      <c r="C34" s="2088" t="s">
        <v>1495</v>
      </c>
      <c r="D34" s="2089"/>
      <c r="E34" s="2089"/>
      <c r="F34" s="2089"/>
      <c r="G34" s="2089"/>
      <c r="H34" s="2089"/>
      <c r="I34" s="2089"/>
      <c r="J34" s="2089"/>
      <c r="K34" s="2089"/>
      <c r="L34" s="2089"/>
      <c r="M34" s="2089"/>
      <c r="N34" s="2089"/>
      <c r="O34" s="2089"/>
      <c r="P34" s="2089"/>
      <c r="Q34" s="2089"/>
      <c r="R34" s="2090"/>
      <c r="S34" s="2091" t="s">
        <v>1469</v>
      </c>
      <c r="T34" s="2092"/>
      <c r="U34" s="2092"/>
      <c r="V34" s="2092"/>
      <c r="W34" s="2092"/>
      <c r="X34" s="2092"/>
      <c r="Y34" s="2092"/>
      <c r="Z34" s="2092"/>
      <c r="AA34" s="2092"/>
      <c r="AB34" s="2092"/>
      <c r="AC34" s="2092"/>
      <c r="AD34" s="2093"/>
      <c r="AE34" s="2091" t="s">
        <v>1470</v>
      </c>
      <c r="AF34" s="2092"/>
      <c r="AG34" s="2092"/>
      <c r="AH34" s="2092"/>
      <c r="AI34" s="2092"/>
      <c r="AJ34" s="2094"/>
      <c r="AO34" s="1121"/>
    </row>
    <row r="35" spans="2:41" ht="21" customHeight="1" x14ac:dyDescent="0.15">
      <c r="B35" s="1120">
        <v>14</v>
      </c>
      <c r="C35" s="2088" t="s">
        <v>1496</v>
      </c>
      <c r="D35" s="2089"/>
      <c r="E35" s="2089"/>
      <c r="F35" s="2089"/>
      <c r="G35" s="2089"/>
      <c r="H35" s="2089"/>
      <c r="I35" s="2089"/>
      <c r="J35" s="2089"/>
      <c r="K35" s="2089"/>
      <c r="L35" s="2089"/>
      <c r="M35" s="2089"/>
      <c r="N35" s="2089"/>
      <c r="O35" s="2089"/>
      <c r="P35" s="2089"/>
      <c r="Q35" s="2089"/>
      <c r="R35" s="2090"/>
      <c r="S35" s="2091" t="s">
        <v>1469</v>
      </c>
      <c r="T35" s="2092"/>
      <c r="U35" s="2092"/>
      <c r="V35" s="2092"/>
      <c r="W35" s="2092"/>
      <c r="X35" s="2092"/>
      <c r="Y35" s="2092"/>
      <c r="Z35" s="2092"/>
      <c r="AA35" s="2092"/>
      <c r="AB35" s="2092"/>
      <c r="AC35" s="2092"/>
      <c r="AD35" s="2093"/>
      <c r="AE35" s="2091" t="s">
        <v>1470</v>
      </c>
      <c r="AF35" s="2092"/>
      <c r="AG35" s="2092"/>
      <c r="AH35" s="2092"/>
      <c r="AI35" s="2092"/>
      <c r="AJ35" s="2094"/>
      <c r="AO35" s="1121"/>
    </row>
    <row r="36" spans="2:41" ht="21" customHeight="1" x14ac:dyDescent="0.15">
      <c r="B36" s="1120">
        <v>15</v>
      </c>
      <c r="C36" s="2088" t="s">
        <v>1497</v>
      </c>
      <c r="D36" s="2089"/>
      <c r="E36" s="2089"/>
      <c r="F36" s="2089"/>
      <c r="G36" s="2089"/>
      <c r="H36" s="2089"/>
      <c r="I36" s="2089"/>
      <c r="J36" s="2089"/>
      <c r="K36" s="2089"/>
      <c r="L36" s="2089"/>
      <c r="M36" s="2089"/>
      <c r="N36" s="2089"/>
      <c r="O36" s="2089"/>
      <c r="P36" s="2089"/>
      <c r="Q36" s="2089"/>
      <c r="R36" s="2090"/>
      <c r="S36" s="2091" t="s">
        <v>1469</v>
      </c>
      <c r="T36" s="2092"/>
      <c r="U36" s="2092"/>
      <c r="V36" s="2092"/>
      <c r="W36" s="2092"/>
      <c r="X36" s="2092"/>
      <c r="Y36" s="2092"/>
      <c r="Z36" s="2092"/>
      <c r="AA36" s="2092"/>
      <c r="AB36" s="2092"/>
      <c r="AC36" s="2092"/>
      <c r="AD36" s="2093"/>
      <c r="AE36" s="2100" t="s">
        <v>1470</v>
      </c>
      <c r="AF36" s="2100"/>
      <c r="AG36" s="2100"/>
      <c r="AH36" s="2100"/>
      <c r="AI36" s="2100"/>
      <c r="AJ36" s="2101"/>
      <c r="AO36" s="1121"/>
    </row>
    <row r="37" spans="2:41" ht="21" customHeight="1" x14ac:dyDescent="0.15">
      <c r="B37" s="1120">
        <v>16</v>
      </c>
      <c r="C37" s="2088"/>
      <c r="D37" s="2089"/>
      <c r="E37" s="2089"/>
      <c r="F37" s="2089"/>
      <c r="G37" s="2089"/>
      <c r="H37" s="2089"/>
      <c r="I37" s="2089"/>
      <c r="J37" s="2089"/>
      <c r="K37" s="2089"/>
      <c r="L37" s="2089"/>
      <c r="M37" s="2089"/>
      <c r="N37" s="2089"/>
      <c r="O37" s="2089"/>
      <c r="P37" s="2089"/>
      <c r="Q37" s="2089"/>
      <c r="R37" s="2090"/>
      <c r="S37" s="2091"/>
      <c r="T37" s="2092"/>
      <c r="U37" s="2092"/>
      <c r="V37" s="2092"/>
      <c r="W37" s="2092"/>
      <c r="X37" s="2092"/>
      <c r="Y37" s="2092"/>
      <c r="Z37" s="2092"/>
      <c r="AA37" s="2092"/>
      <c r="AB37" s="2092"/>
      <c r="AC37" s="2092"/>
      <c r="AD37" s="2093"/>
      <c r="AE37" s="2091"/>
      <c r="AF37" s="2092"/>
      <c r="AG37" s="2092"/>
      <c r="AH37" s="2092"/>
      <c r="AI37" s="2092"/>
      <c r="AJ37" s="2094"/>
      <c r="AO37" s="1121"/>
    </row>
    <row r="38" spans="2:41" ht="21" customHeight="1" x14ac:dyDescent="0.15">
      <c r="B38" s="1120">
        <v>17</v>
      </c>
      <c r="C38" s="2088"/>
      <c r="D38" s="2089"/>
      <c r="E38" s="2089"/>
      <c r="F38" s="2089"/>
      <c r="G38" s="2089"/>
      <c r="H38" s="2089"/>
      <c r="I38" s="2089"/>
      <c r="J38" s="2089"/>
      <c r="K38" s="2089"/>
      <c r="L38" s="2089"/>
      <c r="M38" s="2089"/>
      <c r="N38" s="2089"/>
      <c r="O38" s="2089"/>
      <c r="P38" s="2089"/>
      <c r="Q38" s="2089"/>
      <c r="R38" s="2090"/>
      <c r="S38" s="2091"/>
      <c r="T38" s="2092"/>
      <c r="U38" s="2092"/>
      <c r="V38" s="2092"/>
      <c r="W38" s="2092"/>
      <c r="X38" s="2092"/>
      <c r="Y38" s="2092"/>
      <c r="Z38" s="2092"/>
      <c r="AA38" s="2092"/>
      <c r="AB38" s="2092"/>
      <c r="AC38" s="2092"/>
      <c r="AD38" s="2093"/>
      <c r="AE38" s="2091"/>
      <c r="AF38" s="2092"/>
      <c r="AG38" s="2092"/>
      <c r="AH38" s="2092"/>
      <c r="AI38" s="2092"/>
      <c r="AJ38" s="2094"/>
      <c r="AO38" s="1121"/>
    </row>
    <row r="39" spans="2:41" ht="21" customHeight="1" x14ac:dyDescent="0.15">
      <c r="B39" s="1120">
        <v>18</v>
      </c>
      <c r="C39" s="2088"/>
      <c r="D39" s="2089"/>
      <c r="E39" s="2089"/>
      <c r="F39" s="2089"/>
      <c r="G39" s="2089"/>
      <c r="H39" s="2089"/>
      <c r="I39" s="2089"/>
      <c r="J39" s="2089"/>
      <c r="K39" s="2089"/>
      <c r="L39" s="2089"/>
      <c r="M39" s="2089"/>
      <c r="N39" s="2089"/>
      <c r="O39" s="2089"/>
      <c r="P39" s="2089"/>
      <c r="Q39" s="2089"/>
      <c r="R39" s="2090"/>
      <c r="S39" s="2091"/>
      <c r="T39" s="2092"/>
      <c r="U39" s="2092"/>
      <c r="V39" s="2092"/>
      <c r="W39" s="2092"/>
      <c r="X39" s="2092"/>
      <c r="Y39" s="2092"/>
      <c r="Z39" s="2092"/>
      <c r="AA39" s="2092"/>
      <c r="AB39" s="2092"/>
      <c r="AC39" s="2092"/>
      <c r="AD39" s="2093"/>
      <c r="AE39" s="2100"/>
      <c r="AF39" s="2100"/>
      <c r="AG39" s="2100"/>
      <c r="AH39" s="2100"/>
      <c r="AI39" s="2100"/>
      <c r="AJ39" s="2101"/>
      <c r="AO39" s="1121"/>
    </row>
    <row r="40" spans="2:41" ht="21" customHeight="1" x14ac:dyDescent="0.15">
      <c r="B40" s="1120">
        <v>19</v>
      </c>
      <c r="C40" s="2088"/>
      <c r="D40" s="2089"/>
      <c r="E40" s="2089"/>
      <c r="F40" s="2089"/>
      <c r="G40" s="2089"/>
      <c r="H40" s="2089"/>
      <c r="I40" s="2089"/>
      <c r="J40" s="2089"/>
      <c r="K40" s="2089"/>
      <c r="L40" s="2089"/>
      <c r="M40" s="2089"/>
      <c r="N40" s="2089"/>
      <c r="O40" s="2089"/>
      <c r="P40" s="2089"/>
      <c r="Q40" s="2089"/>
      <c r="R40" s="2090"/>
      <c r="S40" s="2091"/>
      <c r="T40" s="2092"/>
      <c r="U40" s="2092"/>
      <c r="V40" s="2092"/>
      <c r="W40" s="2092"/>
      <c r="X40" s="2092"/>
      <c r="Y40" s="2092"/>
      <c r="Z40" s="2092"/>
      <c r="AA40" s="2092"/>
      <c r="AB40" s="2092"/>
      <c r="AC40" s="2092"/>
      <c r="AD40" s="2093"/>
      <c r="AE40" s="2091"/>
      <c r="AF40" s="2092"/>
      <c r="AG40" s="2092"/>
      <c r="AH40" s="2092"/>
      <c r="AI40" s="2092"/>
      <c r="AJ40" s="2094"/>
      <c r="AO40" s="1121"/>
    </row>
    <row r="41" spans="2:41" ht="21" customHeight="1" x14ac:dyDescent="0.15">
      <c r="B41" s="1120">
        <v>20</v>
      </c>
      <c r="C41" s="2088"/>
      <c r="D41" s="2089"/>
      <c r="E41" s="2089"/>
      <c r="F41" s="2089"/>
      <c r="G41" s="2089"/>
      <c r="H41" s="2089"/>
      <c r="I41" s="2089"/>
      <c r="J41" s="2089"/>
      <c r="K41" s="2089"/>
      <c r="L41" s="2089"/>
      <c r="M41" s="2089"/>
      <c r="N41" s="2089"/>
      <c r="O41" s="2089"/>
      <c r="P41" s="2089"/>
      <c r="Q41" s="2089"/>
      <c r="R41" s="2090"/>
      <c r="S41" s="2091"/>
      <c r="T41" s="2092"/>
      <c r="U41" s="2092"/>
      <c r="V41" s="2092"/>
      <c r="W41" s="2092"/>
      <c r="X41" s="2092"/>
      <c r="Y41" s="2092"/>
      <c r="Z41" s="2092"/>
      <c r="AA41" s="2092"/>
      <c r="AB41" s="2092"/>
      <c r="AC41" s="2092"/>
      <c r="AD41" s="2093"/>
      <c r="AE41" s="2091"/>
      <c r="AF41" s="2092"/>
      <c r="AG41" s="2092"/>
      <c r="AH41" s="2092"/>
      <c r="AI41" s="2092"/>
      <c r="AJ41" s="2094"/>
      <c r="AO41" s="1121"/>
    </row>
    <row r="42" spans="2:41" ht="21" customHeight="1" x14ac:dyDescent="0.15">
      <c r="B42" s="1120">
        <v>21</v>
      </c>
      <c r="C42" s="2088"/>
      <c r="D42" s="2089"/>
      <c r="E42" s="2089"/>
      <c r="F42" s="2089"/>
      <c r="G42" s="2089"/>
      <c r="H42" s="2089"/>
      <c r="I42" s="2089"/>
      <c r="J42" s="2089"/>
      <c r="K42" s="2089"/>
      <c r="L42" s="2089"/>
      <c r="M42" s="2089"/>
      <c r="N42" s="2089"/>
      <c r="O42" s="2089"/>
      <c r="P42" s="2089"/>
      <c r="Q42" s="2089"/>
      <c r="R42" s="2090"/>
      <c r="S42" s="2091"/>
      <c r="T42" s="2092"/>
      <c r="U42" s="2092"/>
      <c r="V42" s="2092"/>
      <c r="W42" s="2092"/>
      <c r="X42" s="2092"/>
      <c r="Y42" s="2092"/>
      <c r="Z42" s="2092"/>
      <c r="AA42" s="2092"/>
      <c r="AB42" s="2092"/>
      <c r="AC42" s="2092"/>
      <c r="AD42" s="2093"/>
      <c r="AE42" s="2100"/>
      <c r="AF42" s="2100"/>
      <c r="AG42" s="2100"/>
      <c r="AH42" s="2100"/>
      <c r="AI42" s="2100"/>
      <c r="AJ42" s="2101"/>
      <c r="AO42" s="1121"/>
    </row>
    <row r="43" spans="2:41" ht="21" customHeight="1" x14ac:dyDescent="0.15">
      <c r="B43" s="1120">
        <v>22</v>
      </c>
      <c r="C43" s="2088"/>
      <c r="D43" s="2089"/>
      <c r="E43" s="2089"/>
      <c r="F43" s="2089"/>
      <c r="G43" s="2089"/>
      <c r="H43" s="2089"/>
      <c r="I43" s="2089"/>
      <c r="J43" s="2089"/>
      <c r="K43" s="2089"/>
      <c r="L43" s="2089"/>
      <c r="M43" s="2089"/>
      <c r="N43" s="2089"/>
      <c r="O43" s="2089"/>
      <c r="P43" s="2089"/>
      <c r="Q43" s="2089"/>
      <c r="R43" s="2090"/>
      <c r="S43" s="2091"/>
      <c r="T43" s="2092"/>
      <c r="U43" s="2092"/>
      <c r="V43" s="2092"/>
      <c r="W43" s="2092"/>
      <c r="X43" s="2092"/>
      <c r="Y43" s="2092"/>
      <c r="Z43" s="2092"/>
      <c r="AA43" s="2092"/>
      <c r="AB43" s="2092"/>
      <c r="AC43" s="2092"/>
      <c r="AD43" s="2093"/>
      <c r="AE43" s="2091"/>
      <c r="AF43" s="2092"/>
      <c r="AG43" s="2092"/>
      <c r="AH43" s="2092"/>
      <c r="AI43" s="2092"/>
      <c r="AJ43" s="2094"/>
      <c r="AO43" s="1121"/>
    </row>
    <row r="44" spans="2:41" ht="21" customHeight="1" x14ac:dyDescent="0.15">
      <c r="B44" s="1120">
        <v>23</v>
      </c>
      <c r="C44" s="2088"/>
      <c r="D44" s="2089"/>
      <c r="E44" s="2089"/>
      <c r="F44" s="2089"/>
      <c r="G44" s="2089"/>
      <c r="H44" s="2089"/>
      <c r="I44" s="2089"/>
      <c r="J44" s="2089"/>
      <c r="K44" s="2089"/>
      <c r="L44" s="2089"/>
      <c r="M44" s="2089"/>
      <c r="N44" s="2089"/>
      <c r="O44" s="2089"/>
      <c r="P44" s="2089"/>
      <c r="Q44" s="2089"/>
      <c r="R44" s="2090"/>
      <c r="S44" s="2091"/>
      <c r="T44" s="2092"/>
      <c r="U44" s="2092"/>
      <c r="V44" s="2092"/>
      <c r="W44" s="2092"/>
      <c r="X44" s="2092"/>
      <c r="Y44" s="2092"/>
      <c r="Z44" s="2092"/>
      <c r="AA44" s="2092"/>
      <c r="AB44" s="2092"/>
      <c r="AC44" s="2092"/>
      <c r="AD44" s="2093"/>
      <c r="AE44" s="2091"/>
      <c r="AF44" s="2092"/>
      <c r="AG44" s="2092"/>
      <c r="AH44" s="2092"/>
      <c r="AI44" s="2092"/>
      <c r="AJ44" s="2094"/>
      <c r="AO44" s="1121"/>
    </row>
    <row r="45" spans="2:41" ht="21" customHeight="1" x14ac:dyDescent="0.15">
      <c r="B45" s="1120">
        <v>24</v>
      </c>
      <c r="C45" s="2088"/>
      <c r="D45" s="2089"/>
      <c r="E45" s="2089"/>
      <c r="F45" s="2089"/>
      <c r="G45" s="2089"/>
      <c r="H45" s="2089"/>
      <c r="I45" s="2089"/>
      <c r="J45" s="2089"/>
      <c r="K45" s="2089"/>
      <c r="L45" s="2089"/>
      <c r="M45" s="2089"/>
      <c r="N45" s="2089"/>
      <c r="O45" s="2089"/>
      <c r="P45" s="2089"/>
      <c r="Q45" s="2089"/>
      <c r="R45" s="2090"/>
      <c r="S45" s="2091"/>
      <c r="T45" s="2092"/>
      <c r="U45" s="2092"/>
      <c r="V45" s="2092"/>
      <c r="W45" s="2092"/>
      <c r="X45" s="2092"/>
      <c r="Y45" s="2092"/>
      <c r="Z45" s="2092"/>
      <c r="AA45" s="2092"/>
      <c r="AB45" s="2092"/>
      <c r="AC45" s="2092"/>
      <c r="AD45" s="2093"/>
      <c r="AE45" s="2100"/>
      <c r="AF45" s="2100"/>
      <c r="AG45" s="2100"/>
      <c r="AH45" s="2100"/>
      <c r="AI45" s="2100"/>
      <c r="AJ45" s="2101"/>
      <c r="AO45" s="1121"/>
    </row>
    <row r="46" spans="2:41" ht="21" customHeight="1" x14ac:dyDescent="0.15">
      <c r="B46" s="1120">
        <v>25</v>
      </c>
      <c r="C46" s="2088"/>
      <c r="D46" s="2089"/>
      <c r="E46" s="2089"/>
      <c r="F46" s="2089"/>
      <c r="G46" s="2089"/>
      <c r="H46" s="2089"/>
      <c r="I46" s="2089"/>
      <c r="J46" s="2089"/>
      <c r="K46" s="2089"/>
      <c r="L46" s="2089"/>
      <c r="M46" s="2089"/>
      <c r="N46" s="2089"/>
      <c r="O46" s="2089"/>
      <c r="P46" s="2089"/>
      <c r="Q46" s="2089"/>
      <c r="R46" s="2090"/>
      <c r="S46" s="2091"/>
      <c r="T46" s="2092"/>
      <c r="U46" s="2092"/>
      <c r="V46" s="2092"/>
      <c r="W46" s="2092"/>
      <c r="X46" s="2092"/>
      <c r="Y46" s="2092"/>
      <c r="Z46" s="2092"/>
      <c r="AA46" s="2092"/>
      <c r="AB46" s="2092"/>
      <c r="AC46" s="2092"/>
      <c r="AD46" s="2093"/>
      <c r="AE46" s="2091"/>
      <c r="AF46" s="2092"/>
      <c r="AG46" s="2092"/>
      <c r="AH46" s="2092"/>
      <c r="AI46" s="2092"/>
      <c r="AJ46" s="2094"/>
    </row>
    <row r="47" spans="2:41" ht="21" customHeight="1" x14ac:dyDescent="0.15">
      <c r="B47" s="1120">
        <v>26</v>
      </c>
      <c r="C47" s="2088"/>
      <c r="D47" s="2089"/>
      <c r="E47" s="2089"/>
      <c r="F47" s="2089"/>
      <c r="G47" s="2089"/>
      <c r="H47" s="2089"/>
      <c r="I47" s="2089"/>
      <c r="J47" s="2089"/>
      <c r="K47" s="2089"/>
      <c r="L47" s="2089"/>
      <c r="M47" s="2089"/>
      <c r="N47" s="2089"/>
      <c r="O47" s="2089"/>
      <c r="P47" s="2089"/>
      <c r="Q47" s="2089"/>
      <c r="R47" s="2090"/>
      <c r="S47" s="2091"/>
      <c r="T47" s="2092"/>
      <c r="U47" s="2092"/>
      <c r="V47" s="2092"/>
      <c r="W47" s="2092"/>
      <c r="X47" s="2092"/>
      <c r="Y47" s="2092"/>
      <c r="Z47" s="2092"/>
      <c r="AA47" s="2092"/>
      <c r="AB47" s="2092"/>
      <c r="AC47" s="2092"/>
      <c r="AD47" s="2093"/>
      <c r="AE47" s="2091"/>
      <c r="AF47" s="2092"/>
      <c r="AG47" s="2092"/>
      <c r="AH47" s="2092"/>
      <c r="AI47" s="2092"/>
      <c r="AJ47" s="2094"/>
    </row>
    <row r="48" spans="2:41" ht="21" customHeight="1" x14ac:dyDescent="0.15">
      <c r="B48" s="1120">
        <v>27</v>
      </c>
      <c r="C48" s="2088"/>
      <c r="D48" s="2089"/>
      <c r="E48" s="2089"/>
      <c r="F48" s="2089"/>
      <c r="G48" s="2089"/>
      <c r="H48" s="2089"/>
      <c r="I48" s="2089"/>
      <c r="J48" s="2089"/>
      <c r="K48" s="2089"/>
      <c r="L48" s="2089"/>
      <c r="M48" s="2089"/>
      <c r="N48" s="2089"/>
      <c r="O48" s="2089"/>
      <c r="P48" s="2089"/>
      <c r="Q48" s="2089"/>
      <c r="R48" s="2090"/>
      <c r="S48" s="2091"/>
      <c r="T48" s="2092"/>
      <c r="U48" s="2092"/>
      <c r="V48" s="2092"/>
      <c r="W48" s="2092"/>
      <c r="X48" s="2092"/>
      <c r="Y48" s="2092"/>
      <c r="Z48" s="2092"/>
      <c r="AA48" s="2092"/>
      <c r="AB48" s="2092"/>
      <c r="AC48" s="2092"/>
      <c r="AD48" s="2093"/>
      <c r="AE48" s="2100"/>
      <c r="AF48" s="2100"/>
      <c r="AG48" s="2100"/>
      <c r="AH48" s="2100"/>
      <c r="AI48" s="2100"/>
      <c r="AJ48" s="2101"/>
    </row>
    <row r="49" spans="2:41" ht="21" customHeight="1" x14ac:dyDescent="0.15">
      <c r="B49" s="1120">
        <v>28</v>
      </c>
      <c r="C49" s="2088"/>
      <c r="D49" s="2089"/>
      <c r="E49" s="2089"/>
      <c r="F49" s="2089"/>
      <c r="G49" s="2089"/>
      <c r="H49" s="2089"/>
      <c r="I49" s="2089"/>
      <c r="J49" s="2089"/>
      <c r="K49" s="2089"/>
      <c r="L49" s="2089"/>
      <c r="M49" s="2089"/>
      <c r="N49" s="2089"/>
      <c r="O49" s="2089"/>
      <c r="P49" s="2089"/>
      <c r="Q49" s="2089"/>
      <c r="R49" s="2090"/>
      <c r="S49" s="2091"/>
      <c r="T49" s="2092"/>
      <c r="U49" s="2092"/>
      <c r="V49" s="2092"/>
      <c r="W49" s="2092"/>
      <c r="X49" s="2092"/>
      <c r="Y49" s="2092"/>
      <c r="Z49" s="2092"/>
      <c r="AA49" s="2092"/>
      <c r="AB49" s="2092"/>
      <c r="AC49" s="2092"/>
      <c r="AD49" s="2093"/>
      <c r="AE49" s="2091"/>
      <c r="AF49" s="2092"/>
      <c r="AG49" s="2092"/>
      <c r="AH49" s="2092"/>
      <c r="AI49" s="2092"/>
      <c r="AJ49" s="2094"/>
    </row>
    <row r="50" spans="2:41" ht="21" customHeight="1" x14ac:dyDescent="0.15">
      <c r="B50" s="1120">
        <v>29</v>
      </c>
      <c r="C50" s="2088"/>
      <c r="D50" s="2089"/>
      <c r="E50" s="2089"/>
      <c r="F50" s="2089"/>
      <c r="G50" s="2089"/>
      <c r="H50" s="2089"/>
      <c r="I50" s="2089"/>
      <c r="J50" s="2089"/>
      <c r="K50" s="2089"/>
      <c r="L50" s="2089"/>
      <c r="M50" s="2089"/>
      <c r="N50" s="2089"/>
      <c r="O50" s="2089"/>
      <c r="P50" s="2089"/>
      <c r="Q50" s="2089"/>
      <c r="R50" s="2090"/>
      <c r="S50" s="2091"/>
      <c r="T50" s="2092"/>
      <c r="U50" s="2092"/>
      <c r="V50" s="2092"/>
      <c r="W50" s="2092"/>
      <c r="X50" s="2092"/>
      <c r="Y50" s="2092"/>
      <c r="Z50" s="2092"/>
      <c r="AA50" s="2092"/>
      <c r="AB50" s="2092"/>
      <c r="AC50" s="2092"/>
      <c r="AD50" s="2093"/>
      <c r="AE50" s="2091"/>
      <c r="AF50" s="2092"/>
      <c r="AG50" s="2092"/>
      <c r="AH50" s="2092"/>
      <c r="AI50" s="2092"/>
      <c r="AJ50" s="2094"/>
    </row>
    <row r="51" spans="2:41" ht="21" customHeight="1" thickBot="1" x14ac:dyDescent="0.2">
      <c r="B51" s="1122">
        <v>30</v>
      </c>
      <c r="C51" s="2095"/>
      <c r="D51" s="2096"/>
      <c r="E51" s="2096"/>
      <c r="F51" s="2096"/>
      <c r="G51" s="2096"/>
      <c r="H51" s="2096"/>
      <c r="I51" s="2096"/>
      <c r="J51" s="2096"/>
      <c r="K51" s="2096"/>
      <c r="L51" s="2096"/>
      <c r="M51" s="2096"/>
      <c r="N51" s="2096"/>
      <c r="O51" s="2096"/>
      <c r="P51" s="2096"/>
      <c r="Q51" s="2096"/>
      <c r="R51" s="2097"/>
      <c r="S51" s="2095"/>
      <c r="T51" s="2096"/>
      <c r="U51" s="2096"/>
      <c r="V51" s="2096"/>
      <c r="W51" s="2096"/>
      <c r="X51" s="2096"/>
      <c r="Y51" s="2096"/>
      <c r="Z51" s="2096"/>
      <c r="AA51" s="2096"/>
      <c r="AB51" s="2096"/>
      <c r="AC51" s="2096"/>
      <c r="AD51" s="2097"/>
      <c r="AE51" s="2098"/>
      <c r="AF51" s="2098"/>
      <c r="AG51" s="2098"/>
      <c r="AH51" s="2098"/>
      <c r="AI51" s="2098"/>
      <c r="AJ51" s="2099"/>
    </row>
    <row r="52" spans="2:41" ht="66" customHeight="1" x14ac:dyDescent="0.15">
      <c r="B52" s="2087" t="s">
        <v>1464</v>
      </c>
      <c r="C52" s="2087"/>
      <c r="D52" s="2087"/>
      <c r="E52" s="2087"/>
      <c r="F52" s="2087"/>
      <c r="G52" s="2087"/>
      <c r="H52" s="2087"/>
      <c r="I52" s="2087"/>
      <c r="J52" s="2087"/>
      <c r="K52" s="2087"/>
      <c r="L52" s="2087"/>
      <c r="M52" s="2087"/>
      <c r="N52" s="2087"/>
      <c r="O52" s="2087"/>
      <c r="P52" s="2087"/>
      <c r="Q52" s="2087"/>
      <c r="R52" s="2087"/>
      <c r="S52" s="2087"/>
      <c r="T52" s="2087"/>
      <c r="U52" s="2087"/>
      <c r="V52" s="2087"/>
      <c r="W52" s="2087"/>
      <c r="X52" s="2087"/>
      <c r="Y52" s="2087"/>
      <c r="Z52" s="2087"/>
      <c r="AA52" s="2087"/>
      <c r="AB52" s="2087"/>
      <c r="AC52" s="2087"/>
      <c r="AD52" s="2087"/>
      <c r="AE52" s="2087"/>
      <c r="AF52" s="2087"/>
      <c r="AG52" s="2087"/>
      <c r="AH52" s="2087"/>
      <c r="AI52" s="2087"/>
      <c r="AJ52" s="2087"/>
      <c r="AK52" s="1123"/>
      <c r="AL52" s="1123"/>
    </row>
    <row r="53" spans="2:41" s="1124" customFormat="1" ht="5.25" customHeight="1" x14ac:dyDescent="0.15">
      <c r="B53" s="1123"/>
      <c r="C53" s="1123"/>
      <c r="D53" s="1123"/>
      <c r="E53" s="1123"/>
      <c r="F53" s="1123"/>
      <c r="G53" s="1123"/>
      <c r="H53" s="1123"/>
      <c r="I53" s="1123"/>
      <c r="J53" s="1123"/>
      <c r="K53" s="1123"/>
      <c r="L53" s="1123"/>
      <c r="M53" s="1123"/>
      <c r="N53" s="1123"/>
      <c r="O53" s="1123"/>
      <c r="P53" s="1123"/>
      <c r="Q53" s="1123"/>
      <c r="R53" s="1123"/>
      <c r="S53" s="1123"/>
      <c r="T53" s="1123"/>
      <c r="U53" s="1123"/>
      <c r="V53" s="1123"/>
      <c r="W53" s="1123"/>
      <c r="X53" s="1123"/>
      <c r="Y53" s="1123"/>
      <c r="Z53" s="1123"/>
      <c r="AA53" s="1123"/>
      <c r="AB53" s="1123"/>
      <c r="AC53" s="1123"/>
      <c r="AD53" s="1123"/>
      <c r="AE53" s="1123"/>
      <c r="AF53" s="1123"/>
      <c r="AG53" s="1123"/>
      <c r="AH53" s="1123"/>
      <c r="AI53" s="1123"/>
      <c r="AJ53" s="1123"/>
      <c r="AK53" s="1123"/>
      <c r="AL53" s="1123"/>
      <c r="AO53" s="1090"/>
    </row>
    <row r="54" spans="2:41" s="1124" customFormat="1" ht="10.5" x14ac:dyDescent="0.15">
      <c r="B54" s="1124" t="s">
        <v>1465</v>
      </c>
      <c r="AO54" s="1090"/>
    </row>
    <row r="55" spans="2:41" s="1124" customFormat="1" ht="10.5" x14ac:dyDescent="0.15">
      <c r="B55" s="1124" t="s">
        <v>1466</v>
      </c>
      <c r="AO55" s="1090"/>
    </row>
    <row r="56" spans="2:41" s="1124" customFormat="1" ht="10.5" x14ac:dyDescent="0.15">
      <c r="B56" s="1124" t="s">
        <v>1467</v>
      </c>
      <c r="AO56" s="1090"/>
    </row>
  </sheetData>
  <mergeCells count="135">
    <mergeCell ref="B6:B7"/>
    <mergeCell ref="C6:P7"/>
    <mergeCell ref="Q6:Q7"/>
    <mergeCell ref="R6:U7"/>
    <mergeCell ref="X6:AE6"/>
    <mergeCell ref="AG6:AJ6"/>
    <mergeCell ref="W7:AF7"/>
    <mergeCell ref="AG7:AJ7"/>
    <mergeCell ref="AH1:AL1"/>
    <mergeCell ref="B3:AJ3"/>
    <mergeCell ref="B5:P5"/>
    <mergeCell ref="R5:U5"/>
    <mergeCell ref="W5:AE5"/>
    <mergeCell ref="AG5:AJ5"/>
    <mergeCell ref="C12:P12"/>
    <mergeCell ref="R12:U12"/>
    <mergeCell ref="W12:AE12"/>
    <mergeCell ref="AG12:AJ12"/>
    <mergeCell ref="W13:AJ13"/>
    <mergeCell ref="AK13:AL13"/>
    <mergeCell ref="B8:P8"/>
    <mergeCell ref="R8:U8"/>
    <mergeCell ref="W8:AJ8"/>
    <mergeCell ref="AK8:AL8"/>
    <mergeCell ref="B11:P11"/>
    <mergeCell ref="R11:U11"/>
    <mergeCell ref="W11:AE11"/>
    <mergeCell ref="AG11:AJ11"/>
    <mergeCell ref="B15:AJ15"/>
    <mergeCell ref="B16:J16"/>
    <mergeCell ref="K16:S16"/>
    <mergeCell ref="T16:AB16"/>
    <mergeCell ref="AC16:AJ16"/>
    <mergeCell ref="B17:J17"/>
    <mergeCell ref="K17:S17"/>
    <mergeCell ref="T17:AB17"/>
    <mergeCell ref="AC17:AJ17"/>
    <mergeCell ref="C22:R22"/>
    <mergeCell ref="S22:AD22"/>
    <mergeCell ref="AE22:AJ22"/>
    <mergeCell ref="C23:R23"/>
    <mergeCell ref="S23:AD23"/>
    <mergeCell ref="AE23:AJ23"/>
    <mergeCell ref="B18:J18"/>
    <mergeCell ref="K18:S18"/>
    <mergeCell ref="T18:AB18"/>
    <mergeCell ref="AC18:AJ18"/>
    <mergeCell ref="B21:R21"/>
    <mergeCell ref="S21:AD21"/>
    <mergeCell ref="AE21:AJ21"/>
    <mergeCell ref="C26:R26"/>
    <mergeCell ref="S26:AD26"/>
    <mergeCell ref="AE26:AJ26"/>
    <mergeCell ref="C27:R27"/>
    <mergeCell ref="S27:AD27"/>
    <mergeCell ref="AE27:AJ27"/>
    <mergeCell ref="C24:R24"/>
    <mergeCell ref="S24:AD24"/>
    <mergeCell ref="AE24:AJ24"/>
    <mergeCell ref="C25:R25"/>
    <mergeCell ref="S25:AD25"/>
    <mergeCell ref="AE25:AJ25"/>
    <mergeCell ref="C30:R30"/>
    <mergeCell ref="S30:AD30"/>
    <mergeCell ref="AE30:AJ30"/>
    <mergeCell ref="C31:R31"/>
    <mergeCell ref="S31:AD31"/>
    <mergeCell ref="AE31:AJ31"/>
    <mergeCell ref="C28:R28"/>
    <mergeCell ref="S28:AD28"/>
    <mergeCell ref="AE28:AJ28"/>
    <mergeCell ref="C29:R29"/>
    <mergeCell ref="S29:AD29"/>
    <mergeCell ref="AE29:AJ29"/>
    <mergeCell ref="C34:R34"/>
    <mergeCell ref="S34:AD34"/>
    <mergeCell ref="AE34:AJ34"/>
    <mergeCell ref="C35:R35"/>
    <mergeCell ref="S35:AD35"/>
    <mergeCell ref="AE35:AJ35"/>
    <mergeCell ref="C32:R32"/>
    <mergeCell ref="S32:AD32"/>
    <mergeCell ref="AE32:AJ32"/>
    <mergeCell ref="C33:R33"/>
    <mergeCell ref="S33:AD33"/>
    <mergeCell ref="AE33:AJ33"/>
    <mergeCell ref="C38:R38"/>
    <mergeCell ref="S38:AD38"/>
    <mergeCell ref="AE38:AJ38"/>
    <mergeCell ref="C39:R39"/>
    <mergeCell ref="S39:AD39"/>
    <mergeCell ref="AE39:AJ39"/>
    <mergeCell ref="C36:R36"/>
    <mergeCell ref="S36:AD36"/>
    <mergeCell ref="AE36:AJ36"/>
    <mergeCell ref="C37:R37"/>
    <mergeCell ref="S37:AD37"/>
    <mergeCell ref="AE37:AJ37"/>
    <mergeCell ref="C42:R42"/>
    <mergeCell ref="S42:AD42"/>
    <mergeCell ref="AE42:AJ42"/>
    <mergeCell ref="C43:R43"/>
    <mergeCell ref="S43:AD43"/>
    <mergeCell ref="AE43:AJ43"/>
    <mergeCell ref="C40:R40"/>
    <mergeCell ref="S40:AD40"/>
    <mergeCell ref="AE40:AJ40"/>
    <mergeCell ref="C41:R41"/>
    <mergeCell ref="S41:AD41"/>
    <mergeCell ref="AE41:AJ41"/>
    <mergeCell ref="C46:R46"/>
    <mergeCell ref="S46:AD46"/>
    <mergeCell ref="AE46:AJ46"/>
    <mergeCell ref="C47:R47"/>
    <mergeCell ref="S47:AD47"/>
    <mergeCell ref="AE47:AJ47"/>
    <mergeCell ref="C44:R44"/>
    <mergeCell ref="S44:AD44"/>
    <mergeCell ref="AE44:AJ44"/>
    <mergeCell ref="C45:R45"/>
    <mergeCell ref="S45:AD45"/>
    <mergeCell ref="AE45:AJ45"/>
    <mergeCell ref="B52:AJ52"/>
    <mergeCell ref="C50:R50"/>
    <mergeCell ref="S50:AD50"/>
    <mergeCell ref="AE50:AJ50"/>
    <mergeCell ref="C51:R51"/>
    <mergeCell ref="S51:AD51"/>
    <mergeCell ref="AE51:AJ51"/>
    <mergeCell ref="C48:R48"/>
    <mergeCell ref="S48:AD48"/>
    <mergeCell ref="AE48:AJ48"/>
    <mergeCell ref="C49:R49"/>
    <mergeCell ref="S49:AD49"/>
    <mergeCell ref="AE49:AJ49"/>
  </mergeCells>
  <phoneticPr fontId="6"/>
  <dataValidations count="2">
    <dataValidation type="list" allowBlank="1" showInputMessage="1" showErrorMessage="1" sqref="AF48:AJ48 AE22:AE51 AF42:AJ42 AF45:AJ45 AF39:AJ39 AF51:AJ51">
      <formula1>#REF!</formula1>
    </dataValidation>
    <dataValidation type="list" allowBlank="1" showInputMessage="1" showErrorMessage="1" sqref="S22:S51">
      <formula1>#REF!</formula1>
    </dataValidation>
  </dataValidations>
  <printOptions horizontalCentered="1"/>
  <pageMargins left="0.5" right="0.2" top="0.55000000000000004" bottom="0.28000000000000003" header="0.24" footer="0.2"/>
  <pageSetup paperSize="9" scale="63"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I34"/>
  <sheetViews>
    <sheetView view="pageBreakPreview" zoomScaleNormal="100" zoomScaleSheetLayoutView="100" workbookViewId="0"/>
  </sheetViews>
  <sheetFormatPr defaultRowHeight="21" customHeight="1" x14ac:dyDescent="0.15"/>
  <cols>
    <col min="1" max="39" width="2.625" style="294" customWidth="1"/>
    <col min="40" max="16384" width="9" style="294"/>
  </cols>
  <sheetData>
    <row r="2" spans="1:35" ht="21" customHeight="1" x14ac:dyDescent="0.15">
      <c r="A2" s="2205" t="s">
        <v>49</v>
      </c>
      <c r="B2" s="2205"/>
      <c r="C2" s="2205"/>
      <c r="D2" s="2205"/>
      <c r="E2" s="2205"/>
      <c r="F2" s="2205"/>
      <c r="G2" s="2205"/>
      <c r="H2" s="2205"/>
      <c r="I2" s="2205"/>
      <c r="J2" s="2205"/>
      <c r="K2" s="2205"/>
      <c r="L2" s="2205"/>
      <c r="M2" s="2205"/>
      <c r="N2" s="2205"/>
      <c r="O2" s="2205"/>
      <c r="P2" s="2205"/>
      <c r="Q2" s="2205"/>
      <c r="R2" s="2205"/>
      <c r="S2" s="2205"/>
      <c r="T2" s="2205"/>
      <c r="U2" s="2205"/>
      <c r="V2" s="2205"/>
      <c r="W2" s="2205"/>
      <c r="X2" s="2205"/>
      <c r="Y2" s="2205"/>
      <c r="Z2" s="2205"/>
      <c r="AA2" s="2205"/>
      <c r="AB2" s="2205"/>
      <c r="AC2" s="2205"/>
      <c r="AD2" s="2205"/>
      <c r="AE2" s="2205"/>
      <c r="AF2" s="2205"/>
      <c r="AG2" s="2205"/>
      <c r="AH2" s="2205"/>
      <c r="AI2" s="2205"/>
    </row>
    <row r="3" spans="1:35" ht="21" customHeight="1" thickBot="1" x14ac:dyDescent="0.2"/>
    <row r="4" spans="1:35" ht="21" customHeight="1" x14ac:dyDescent="0.15">
      <c r="A4" s="2206" t="s">
        <v>239</v>
      </c>
      <c r="B4" s="2207"/>
      <c r="C4" s="2207"/>
      <c r="D4" s="2207"/>
      <c r="E4" s="2207"/>
      <c r="F4" s="2207"/>
      <c r="G4" s="2207"/>
      <c r="H4" s="2207"/>
      <c r="I4" s="2207"/>
      <c r="J4" s="2207"/>
      <c r="K4" s="2207"/>
      <c r="L4" s="2208"/>
      <c r="M4" s="2208"/>
      <c r="N4" s="2208"/>
      <c r="O4" s="2208"/>
      <c r="P4" s="2208"/>
      <c r="Q4" s="2208"/>
      <c r="R4" s="2208"/>
      <c r="S4" s="2208"/>
      <c r="T4" s="2208"/>
      <c r="U4" s="2208"/>
      <c r="V4" s="2208"/>
      <c r="W4" s="2208"/>
      <c r="X4" s="2208"/>
      <c r="Y4" s="2208"/>
      <c r="Z4" s="2208"/>
      <c r="AA4" s="2208"/>
      <c r="AB4" s="2208"/>
      <c r="AC4" s="2208"/>
      <c r="AD4" s="2208"/>
      <c r="AE4" s="2208"/>
      <c r="AF4" s="2208"/>
      <c r="AG4" s="2208"/>
      <c r="AH4" s="2208"/>
      <c r="AI4" s="2209"/>
    </row>
    <row r="5" spans="1:35" ht="21" customHeight="1" x14ac:dyDescent="0.15">
      <c r="A5" s="2201" t="s">
        <v>9</v>
      </c>
      <c r="B5" s="2202"/>
      <c r="C5" s="2202"/>
      <c r="D5" s="2202"/>
      <c r="E5" s="2202"/>
      <c r="F5" s="2202"/>
      <c r="G5" s="2202"/>
      <c r="H5" s="2202"/>
      <c r="I5" s="2202"/>
      <c r="J5" s="2202"/>
      <c r="K5" s="2202"/>
      <c r="L5" s="2203"/>
      <c r="M5" s="2203"/>
      <c r="N5" s="2203"/>
      <c r="O5" s="2203"/>
      <c r="P5" s="2203"/>
      <c r="Q5" s="2203"/>
      <c r="R5" s="2203"/>
      <c r="S5" s="2203"/>
      <c r="T5" s="2203"/>
      <c r="U5" s="2203"/>
      <c r="V5" s="2203"/>
      <c r="W5" s="2203"/>
      <c r="X5" s="2203"/>
      <c r="Y5" s="2203"/>
      <c r="Z5" s="2203"/>
      <c r="AA5" s="2203"/>
      <c r="AB5" s="2203"/>
      <c r="AC5" s="2203"/>
      <c r="AD5" s="2203"/>
      <c r="AE5" s="2203"/>
      <c r="AF5" s="2203"/>
      <c r="AG5" s="2203"/>
      <c r="AH5" s="2203"/>
      <c r="AI5" s="2204"/>
    </row>
    <row r="6" spans="1:35" ht="21" customHeight="1" x14ac:dyDescent="0.15">
      <c r="A6" s="2201" t="s">
        <v>10</v>
      </c>
      <c r="B6" s="2202"/>
      <c r="C6" s="2202"/>
      <c r="D6" s="2202"/>
      <c r="E6" s="2202"/>
      <c r="F6" s="2202"/>
      <c r="G6" s="2202"/>
      <c r="H6" s="2202"/>
      <c r="I6" s="2202"/>
      <c r="J6" s="2202"/>
      <c r="K6" s="2202"/>
      <c r="L6" s="2203"/>
      <c r="M6" s="2203"/>
      <c r="N6" s="2203"/>
      <c r="O6" s="2203"/>
      <c r="P6" s="2203"/>
      <c r="Q6" s="2203"/>
      <c r="R6" s="2203"/>
      <c r="S6" s="2203"/>
      <c r="T6" s="2203"/>
      <c r="U6" s="2203"/>
      <c r="V6" s="2203"/>
      <c r="W6" s="2203"/>
      <c r="X6" s="2203"/>
      <c r="Y6" s="2203"/>
      <c r="Z6" s="2203"/>
      <c r="AA6" s="2203"/>
      <c r="AB6" s="2203"/>
      <c r="AC6" s="2203"/>
      <c r="AD6" s="2203"/>
      <c r="AE6" s="2203"/>
      <c r="AF6" s="2203"/>
      <c r="AG6" s="2203"/>
      <c r="AH6" s="2203"/>
      <c r="AI6" s="2204"/>
    </row>
    <row r="7" spans="1:35" ht="21" customHeight="1" x14ac:dyDescent="0.15">
      <c r="A7" s="2210" t="s">
        <v>237</v>
      </c>
      <c r="B7" s="2211"/>
      <c r="C7" s="2211"/>
      <c r="D7" s="2211"/>
      <c r="E7" s="2211"/>
      <c r="F7" s="2202" t="s">
        <v>185</v>
      </c>
      <c r="G7" s="2202"/>
      <c r="H7" s="2202"/>
      <c r="I7" s="2202"/>
      <c r="J7" s="2202"/>
      <c r="K7" s="2202"/>
      <c r="L7" s="2214"/>
      <c r="M7" s="2214"/>
      <c r="N7" s="2214"/>
      <c r="O7" s="2214"/>
      <c r="P7" s="2214"/>
      <c r="Q7" s="2214"/>
      <c r="R7" s="2214"/>
      <c r="S7" s="2214"/>
      <c r="T7" s="2214"/>
      <c r="U7" s="2214"/>
      <c r="V7" s="2214" t="s">
        <v>11</v>
      </c>
      <c r="W7" s="2214"/>
      <c r="X7" s="2214"/>
      <c r="Y7" s="2214"/>
      <c r="Z7" s="2214"/>
      <c r="AA7" s="2214"/>
      <c r="AB7" s="2214"/>
      <c r="AC7" s="2214"/>
      <c r="AD7" s="2214"/>
      <c r="AE7" s="2214"/>
      <c r="AF7" s="2214"/>
      <c r="AG7" s="2214"/>
      <c r="AH7" s="2214"/>
      <c r="AI7" s="2216"/>
    </row>
    <row r="8" spans="1:35" ht="21" customHeight="1" thickBot="1" x14ac:dyDescent="0.2">
      <c r="A8" s="2212"/>
      <c r="B8" s="2213"/>
      <c r="C8" s="2213"/>
      <c r="D8" s="2213"/>
      <c r="E8" s="2213"/>
      <c r="F8" s="2218" t="s">
        <v>186</v>
      </c>
      <c r="G8" s="2218"/>
      <c r="H8" s="2218"/>
      <c r="I8" s="2218"/>
      <c r="J8" s="2218"/>
      <c r="K8" s="2218"/>
      <c r="L8" s="2214"/>
      <c r="M8" s="2214"/>
      <c r="N8" s="2214"/>
      <c r="O8" s="2214"/>
      <c r="P8" s="2214"/>
      <c r="Q8" s="2214"/>
      <c r="R8" s="2214"/>
      <c r="S8" s="2214"/>
      <c r="T8" s="2214"/>
      <c r="U8" s="2214"/>
      <c r="V8" s="2215"/>
      <c r="W8" s="2215"/>
      <c r="X8" s="2215"/>
      <c r="Y8" s="2215"/>
      <c r="Z8" s="2215"/>
      <c r="AA8" s="2215"/>
      <c r="AB8" s="2215"/>
      <c r="AC8" s="2215"/>
      <c r="AD8" s="2215"/>
      <c r="AE8" s="2215"/>
      <c r="AF8" s="2215"/>
      <c r="AG8" s="2215"/>
      <c r="AH8" s="2215"/>
      <c r="AI8" s="2217"/>
    </row>
    <row r="9" spans="1:35" ht="21" customHeight="1" thickTop="1" x14ac:dyDescent="0.15">
      <c r="A9" s="2219" t="s">
        <v>50</v>
      </c>
      <c r="B9" s="2220"/>
      <c r="C9" s="2223" t="s">
        <v>51</v>
      </c>
      <c r="D9" s="2224"/>
      <c r="E9" s="2224"/>
      <c r="F9" s="2224"/>
      <c r="G9" s="2224"/>
      <c r="H9" s="2224"/>
      <c r="I9" s="2224"/>
      <c r="J9" s="2224"/>
      <c r="K9" s="2224"/>
      <c r="L9" s="2224"/>
      <c r="M9" s="2224"/>
      <c r="N9" s="2224"/>
      <c r="O9" s="2224"/>
      <c r="P9" s="2224"/>
      <c r="Q9" s="2224"/>
      <c r="R9" s="2224"/>
      <c r="S9" s="2224"/>
      <c r="T9" s="2224"/>
      <c r="U9" s="2225"/>
      <c r="V9" s="2226" t="s">
        <v>449</v>
      </c>
      <c r="W9" s="2227"/>
      <c r="X9" s="2227"/>
      <c r="Y9" s="2227"/>
      <c r="Z9" s="2227"/>
      <c r="AA9" s="2227"/>
      <c r="AB9" s="2227"/>
      <c r="AC9" s="2227"/>
      <c r="AD9" s="2227"/>
      <c r="AE9" s="2227"/>
      <c r="AF9" s="2227"/>
      <c r="AG9" s="2227"/>
      <c r="AH9" s="2227"/>
      <c r="AI9" s="2228"/>
    </row>
    <row r="10" spans="1:35" ht="21" customHeight="1" x14ac:dyDescent="0.15">
      <c r="A10" s="2219"/>
      <c r="B10" s="2220"/>
      <c r="C10" s="2229"/>
      <c r="D10" s="2231" t="s">
        <v>52</v>
      </c>
      <c r="E10" s="2232"/>
      <c r="F10" s="2232"/>
      <c r="G10" s="2232"/>
      <c r="H10" s="2232"/>
      <c r="I10" s="2232"/>
      <c r="J10" s="2232"/>
      <c r="K10" s="2232"/>
      <c r="L10" s="2232"/>
      <c r="M10" s="2232"/>
      <c r="N10" s="2232"/>
      <c r="O10" s="2232"/>
      <c r="P10" s="2232"/>
      <c r="Q10" s="2232"/>
      <c r="R10" s="2232"/>
      <c r="S10" s="2232"/>
      <c r="T10" s="2232"/>
      <c r="U10" s="2233"/>
      <c r="V10" s="2231" t="s">
        <v>53</v>
      </c>
      <c r="W10" s="2232"/>
      <c r="X10" s="2232"/>
      <c r="Y10" s="2232"/>
      <c r="Z10" s="2232"/>
      <c r="AA10" s="2232"/>
      <c r="AB10" s="2232"/>
      <c r="AC10" s="2232"/>
      <c r="AD10" s="2232"/>
      <c r="AE10" s="2232"/>
      <c r="AF10" s="2232"/>
      <c r="AG10" s="2232"/>
      <c r="AH10" s="2232"/>
      <c r="AI10" s="2234"/>
    </row>
    <row r="11" spans="1:35" ht="21" customHeight="1" x14ac:dyDescent="0.15">
      <c r="A11" s="2221"/>
      <c r="B11" s="2222"/>
      <c r="C11" s="2229"/>
      <c r="D11" s="2231" t="s">
        <v>54</v>
      </c>
      <c r="E11" s="2232"/>
      <c r="F11" s="2232"/>
      <c r="G11" s="2232"/>
      <c r="H11" s="2232"/>
      <c r="I11" s="2232"/>
      <c r="J11" s="2232"/>
      <c r="K11" s="2233"/>
      <c r="L11" s="2214"/>
      <c r="M11" s="2214"/>
      <c r="N11" s="2214"/>
      <c r="O11" s="2214"/>
      <c r="P11" s="2214"/>
      <c r="Q11" s="2214"/>
      <c r="R11" s="2214"/>
      <c r="S11" s="2214"/>
      <c r="T11" s="2214"/>
      <c r="U11" s="2214"/>
      <c r="V11" s="2214"/>
      <c r="W11" s="2214"/>
      <c r="X11" s="2214"/>
      <c r="Y11" s="2214"/>
      <c r="Z11" s="2214"/>
      <c r="AA11" s="2214"/>
      <c r="AB11" s="2214"/>
      <c r="AC11" s="2214"/>
      <c r="AD11" s="2214"/>
      <c r="AE11" s="2214"/>
      <c r="AF11" s="2214"/>
      <c r="AG11" s="2214"/>
      <c r="AH11" s="2214"/>
      <c r="AI11" s="2216"/>
    </row>
    <row r="12" spans="1:35" ht="21" customHeight="1" x14ac:dyDescent="0.15">
      <c r="A12" s="2221"/>
      <c r="B12" s="2222"/>
      <c r="C12" s="2229"/>
      <c r="D12" s="2231" t="s">
        <v>55</v>
      </c>
      <c r="E12" s="2232"/>
      <c r="F12" s="2232"/>
      <c r="G12" s="2232"/>
      <c r="H12" s="2232"/>
      <c r="I12" s="2232"/>
      <c r="J12" s="2232"/>
      <c r="K12" s="2233"/>
      <c r="L12" s="2214"/>
      <c r="M12" s="2214"/>
      <c r="N12" s="2214"/>
      <c r="O12" s="2214"/>
      <c r="P12" s="2214"/>
      <c r="Q12" s="2214"/>
      <c r="R12" s="2214"/>
      <c r="S12" s="2214"/>
      <c r="T12" s="2214"/>
      <c r="U12" s="2214"/>
      <c r="V12" s="2214"/>
      <c r="W12" s="2214"/>
      <c r="X12" s="2214"/>
      <c r="Y12" s="2214"/>
      <c r="Z12" s="2214"/>
      <c r="AA12" s="2214"/>
      <c r="AB12" s="2214"/>
      <c r="AC12" s="2214"/>
      <c r="AD12" s="2214"/>
      <c r="AE12" s="2214"/>
      <c r="AF12" s="2214"/>
      <c r="AG12" s="2214"/>
      <c r="AH12" s="2214"/>
      <c r="AI12" s="2216"/>
    </row>
    <row r="13" spans="1:35" ht="21" customHeight="1" x14ac:dyDescent="0.15">
      <c r="A13" s="2221"/>
      <c r="B13" s="2222"/>
      <c r="C13" s="2229"/>
      <c r="D13" s="2231" t="s">
        <v>56</v>
      </c>
      <c r="E13" s="2232"/>
      <c r="F13" s="2232"/>
      <c r="G13" s="2232"/>
      <c r="H13" s="2232"/>
      <c r="I13" s="2232"/>
      <c r="J13" s="2232"/>
      <c r="K13" s="2233"/>
      <c r="L13" s="2214"/>
      <c r="M13" s="2214"/>
      <c r="N13" s="2214"/>
      <c r="O13" s="2214"/>
      <c r="P13" s="2214"/>
      <c r="Q13" s="2214"/>
      <c r="R13" s="2214"/>
      <c r="S13" s="2214"/>
      <c r="T13" s="2214"/>
      <c r="U13" s="2214"/>
      <c r="V13" s="2214"/>
      <c r="W13" s="2214"/>
      <c r="X13" s="2214"/>
      <c r="Y13" s="2214"/>
      <c r="Z13" s="2214"/>
      <c r="AA13" s="2214"/>
      <c r="AB13" s="2214"/>
      <c r="AC13" s="2214"/>
      <c r="AD13" s="2214"/>
      <c r="AE13" s="2214"/>
      <c r="AF13" s="2214"/>
      <c r="AG13" s="2214"/>
      <c r="AH13" s="2214"/>
      <c r="AI13" s="2216"/>
    </row>
    <row r="14" spans="1:35" ht="21" customHeight="1" x14ac:dyDescent="0.15">
      <c r="A14" s="2221"/>
      <c r="B14" s="2222"/>
      <c r="C14" s="2229"/>
      <c r="D14" s="2231" t="s">
        <v>57</v>
      </c>
      <c r="E14" s="2232"/>
      <c r="F14" s="2232"/>
      <c r="G14" s="2232"/>
      <c r="H14" s="2232"/>
      <c r="I14" s="2232"/>
      <c r="J14" s="2232"/>
      <c r="K14" s="2233"/>
      <c r="L14" s="2214"/>
      <c r="M14" s="2214"/>
      <c r="N14" s="2214"/>
      <c r="O14" s="2214"/>
      <c r="P14" s="2214"/>
      <c r="Q14" s="2214"/>
      <c r="R14" s="2214"/>
      <c r="S14" s="2214"/>
      <c r="T14" s="2214"/>
      <c r="U14" s="2214"/>
      <c r="V14" s="2214"/>
      <c r="W14" s="2214"/>
      <c r="X14" s="2214"/>
      <c r="Y14" s="2214"/>
      <c r="Z14" s="2214"/>
      <c r="AA14" s="2214"/>
      <c r="AB14" s="2214"/>
      <c r="AC14" s="2214"/>
      <c r="AD14" s="2214"/>
      <c r="AE14" s="2214"/>
      <c r="AF14" s="2214"/>
      <c r="AG14" s="2214"/>
      <c r="AH14" s="2214"/>
      <c r="AI14" s="2216"/>
    </row>
    <row r="15" spans="1:35" ht="21" customHeight="1" x14ac:dyDescent="0.15">
      <c r="A15" s="2221"/>
      <c r="B15" s="2222"/>
      <c r="C15" s="2230"/>
      <c r="D15" s="2231" t="s">
        <v>58</v>
      </c>
      <c r="E15" s="2232"/>
      <c r="F15" s="2232"/>
      <c r="G15" s="2232"/>
      <c r="H15" s="2232"/>
      <c r="I15" s="2232"/>
      <c r="J15" s="2232"/>
      <c r="K15" s="2233"/>
      <c r="L15" s="2214"/>
      <c r="M15" s="2214"/>
      <c r="N15" s="2214"/>
      <c r="O15" s="2214"/>
      <c r="P15" s="2214"/>
      <c r="Q15" s="2214"/>
      <c r="R15" s="2214"/>
      <c r="S15" s="2214"/>
      <c r="T15" s="2214"/>
      <c r="U15" s="2214"/>
      <c r="V15" s="2214"/>
      <c r="W15" s="2214"/>
      <c r="X15" s="2214"/>
      <c r="Y15" s="2214"/>
      <c r="Z15" s="2214"/>
      <c r="AA15" s="2214"/>
      <c r="AB15" s="2214"/>
      <c r="AC15" s="2214"/>
      <c r="AD15" s="2214"/>
      <c r="AE15" s="2214"/>
      <c r="AF15" s="2214"/>
      <c r="AG15" s="2214"/>
      <c r="AH15" s="2214"/>
      <c r="AI15" s="2216"/>
    </row>
    <row r="16" spans="1:35" ht="21" customHeight="1" x14ac:dyDescent="0.15">
      <c r="A16" s="2221"/>
      <c r="B16" s="2222"/>
      <c r="C16" s="2211" t="s">
        <v>59</v>
      </c>
      <c r="D16" s="2211"/>
      <c r="E16" s="2211"/>
      <c r="F16" s="2211"/>
      <c r="G16" s="2211"/>
      <c r="H16" s="2211"/>
      <c r="I16" s="2211"/>
      <c r="J16" s="2211"/>
      <c r="K16" s="2211"/>
      <c r="L16" s="2211"/>
      <c r="M16" s="2211"/>
      <c r="N16" s="2211"/>
      <c r="O16" s="2211"/>
      <c r="P16" s="2211"/>
      <c r="Q16" s="2211"/>
      <c r="R16" s="2211"/>
      <c r="S16" s="2211"/>
      <c r="T16" s="2211"/>
      <c r="U16" s="2211"/>
      <c r="V16" s="2211"/>
      <c r="W16" s="2211"/>
      <c r="X16" s="2211"/>
      <c r="Y16" s="2211"/>
      <c r="Z16" s="2211"/>
      <c r="AA16" s="2211"/>
      <c r="AB16" s="2211"/>
      <c r="AC16" s="2211"/>
      <c r="AD16" s="2211"/>
      <c r="AE16" s="2211"/>
      <c r="AF16" s="2211"/>
      <c r="AG16" s="2211"/>
      <c r="AH16" s="2211"/>
      <c r="AI16" s="2235"/>
    </row>
    <row r="17" spans="1:35" ht="21" customHeight="1" x14ac:dyDescent="0.15">
      <c r="A17" s="2221"/>
      <c r="B17" s="2222"/>
      <c r="C17" s="2236"/>
      <c r="D17" s="2237"/>
      <c r="E17" s="2237"/>
      <c r="F17" s="2237"/>
      <c r="G17" s="2237"/>
      <c r="H17" s="2237"/>
      <c r="I17" s="2237"/>
      <c r="J17" s="2237"/>
      <c r="K17" s="2237"/>
      <c r="L17" s="2237"/>
      <c r="M17" s="2237"/>
      <c r="N17" s="2237"/>
      <c r="O17" s="2237"/>
      <c r="P17" s="2237"/>
      <c r="Q17" s="2237"/>
      <c r="R17" s="2237"/>
      <c r="S17" s="2237"/>
      <c r="T17" s="2237"/>
      <c r="U17" s="2237"/>
      <c r="V17" s="2237"/>
      <c r="W17" s="2237"/>
      <c r="X17" s="2237"/>
      <c r="Y17" s="2237"/>
      <c r="Z17" s="2237"/>
      <c r="AA17" s="2237"/>
      <c r="AB17" s="2237"/>
      <c r="AC17" s="2237"/>
      <c r="AD17" s="2237"/>
      <c r="AE17" s="2237"/>
      <c r="AF17" s="2237"/>
      <c r="AG17" s="2237"/>
      <c r="AH17" s="2237"/>
      <c r="AI17" s="2238"/>
    </row>
    <row r="18" spans="1:35" ht="21" customHeight="1" x14ac:dyDescent="0.15">
      <c r="A18" s="2221"/>
      <c r="B18" s="2222"/>
      <c r="C18" s="2239"/>
      <c r="D18" s="2240"/>
      <c r="E18" s="2240"/>
      <c r="F18" s="2240"/>
      <c r="G18" s="2240"/>
      <c r="H18" s="2240"/>
      <c r="I18" s="2240"/>
      <c r="J18" s="2240"/>
      <c r="K18" s="2240"/>
      <c r="L18" s="2240"/>
      <c r="M18" s="2240"/>
      <c r="N18" s="2240"/>
      <c r="O18" s="2240"/>
      <c r="P18" s="2240"/>
      <c r="Q18" s="2240"/>
      <c r="R18" s="2240"/>
      <c r="S18" s="2240"/>
      <c r="T18" s="2240"/>
      <c r="U18" s="2240"/>
      <c r="V18" s="2240"/>
      <c r="W18" s="2240"/>
      <c r="X18" s="2240"/>
      <c r="Y18" s="2240"/>
      <c r="Z18" s="2240"/>
      <c r="AA18" s="2240"/>
      <c r="AB18" s="2240"/>
      <c r="AC18" s="2240"/>
      <c r="AD18" s="2240"/>
      <c r="AE18" s="2240"/>
      <c r="AF18" s="2240"/>
      <c r="AG18" s="2240"/>
      <c r="AH18" s="2240"/>
      <c r="AI18" s="2241"/>
    </row>
    <row r="19" spans="1:35" ht="21" customHeight="1" x14ac:dyDescent="0.15">
      <c r="A19" s="2221"/>
      <c r="B19" s="2222"/>
      <c r="C19" s="2242"/>
      <c r="D19" s="2243"/>
      <c r="E19" s="2243"/>
      <c r="F19" s="2243"/>
      <c r="G19" s="2243"/>
      <c r="H19" s="2243"/>
      <c r="I19" s="2243"/>
      <c r="J19" s="2243"/>
      <c r="K19" s="2243"/>
      <c r="L19" s="2243"/>
      <c r="M19" s="2243"/>
      <c r="N19" s="2243"/>
      <c r="O19" s="2243"/>
      <c r="P19" s="2243"/>
      <c r="Q19" s="2243"/>
      <c r="R19" s="2243"/>
      <c r="S19" s="2243"/>
      <c r="T19" s="2243"/>
      <c r="U19" s="2243"/>
      <c r="V19" s="2243"/>
      <c r="W19" s="2243"/>
      <c r="X19" s="2243"/>
      <c r="Y19" s="2243"/>
      <c r="Z19" s="2243"/>
      <c r="AA19" s="2243"/>
      <c r="AB19" s="2243"/>
      <c r="AC19" s="2243"/>
      <c r="AD19" s="2243"/>
      <c r="AE19" s="2243"/>
      <c r="AF19" s="2243"/>
      <c r="AG19" s="2243"/>
      <c r="AH19" s="2243"/>
      <c r="AI19" s="2244"/>
    </row>
    <row r="20" spans="1:35" ht="21" customHeight="1" x14ac:dyDescent="0.15">
      <c r="A20" s="2248" t="s">
        <v>60</v>
      </c>
      <c r="B20" s="2249"/>
      <c r="C20" s="2231" t="s">
        <v>61</v>
      </c>
      <c r="D20" s="2232"/>
      <c r="E20" s="2232"/>
      <c r="F20" s="2232"/>
      <c r="G20" s="2232"/>
      <c r="H20" s="2232"/>
      <c r="I20" s="2232"/>
      <c r="J20" s="2232"/>
      <c r="K20" s="2232"/>
      <c r="L20" s="2233"/>
      <c r="M20" s="2211" t="s">
        <v>62</v>
      </c>
      <c r="N20" s="2211"/>
      <c r="O20" s="2211"/>
      <c r="P20" s="2211"/>
      <c r="Q20" s="2211"/>
      <c r="R20" s="2211"/>
      <c r="S20" s="2211"/>
      <c r="T20" s="2211"/>
      <c r="U20" s="2211"/>
      <c r="V20" s="2211"/>
      <c r="W20" s="2211"/>
      <c r="X20" s="2211"/>
      <c r="Y20" s="2211"/>
      <c r="Z20" s="2232" t="s">
        <v>63</v>
      </c>
      <c r="AA20" s="2232"/>
      <c r="AB20" s="2232"/>
      <c r="AC20" s="2232"/>
      <c r="AD20" s="2232"/>
      <c r="AE20" s="2232"/>
      <c r="AF20" s="2232"/>
      <c r="AG20" s="2232"/>
      <c r="AH20" s="2232"/>
      <c r="AI20" s="2234"/>
    </row>
    <row r="21" spans="1:35" ht="21" customHeight="1" x14ac:dyDescent="0.15">
      <c r="A21" s="2250"/>
      <c r="B21" s="2251"/>
      <c r="C21" s="2211" t="s">
        <v>15</v>
      </c>
      <c r="D21" s="2211"/>
      <c r="E21" s="2211"/>
      <c r="F21" s="2211"/>
      <c r="G21" s="2211"/>
      <c r="H21" s="2211" t="s">
        <v>197</v>
      </c>
      <c r="I21" s="2211"/>
      <c r="J21" s="2211"/>
      <c r="K21" s="2211"/>
      <c r="L21" s="2211"/>
      <c r="M21" s="2211"/>
      <c r="N21" s="2211"/>
      <c r="O21" s="2211"/>
      <c r="P21" s="2211"/>
      <c r="Q21" s="2211"/>
      <c r="R21" s="2211"/>
      <c r="S21" s="2211"/>
      <c r="T21" s="2211"/>
      <c r="U21" s="2211"/>
      <c r="V21" s="2211"/>
      <c r="W21" s="2211"/>
      <c r="X21" s="2211"/>
      <c r="Y21" s="2211"/>
      <c r="Z21" s="2211"/>
      <c r="AA21" s="2211"/>
      <c r="AB21" s="2211"/>
      <c r="AC21" s="2211"/>
      <c r="AD21" s="2211"/>
      <c r="AE21" s="2211"/>
      <c r="AF21" s="2211"/>
      <c r="AG21" s="2231"/>
      <c r="AH21" s="295" t="s">
        <v>16</v>
      </c>
      <c r="AI21" s="296"/>
    </row>
    <row r="22" spans="1:35" ht="21" customHeight="1" x14ac:dyDescent="0.15">
      <c r="A22" s="2250"/>
      <c r="B22" s="2251"/>
      <c r="C22" s="2211"/>
      <c r="D22" s="2211"/>
      <c r="E22" s="2211"/>
      <c r="F22" s="2211"/>
      <c r="G22" s="2211"/>
      <c r="H22" s="2211" t="s">
        <v>64</v>
      </c>
      <c r="I22" s="2211"/>
      <c r="J22" s="2211"/>
      <c r="K22" s="2211"/>
      <c r="L22" s="2211"/>
      <c r="M22" s="2214"/>
      <c r="N22" s="2214"/>
      <c r="O22" s="2214"/>
      <c r="P22" s="2214"/>
      <c r="Q22" s="2214"/>
      <c r="R22" s="2214"/>
      <c r="S22" s="2214"/>
      <c r="T22" s="2214"/>
      <c r="U22" s="2214"/>
      <c r="V22" s="2214"/>
      <c r="W22" s="2214"/>
      <c r="X22" s="2214"/>
      <c r="Y22" s="2214"/>
      <c r="Z22" s="2214"/>
      <c r="AA22" s="2214"/>
      <c r="AB22" s="2214"/>
      <c r="AC22" s="2214"/>
      <c r="AD22" s="2214"/>
      <c r="AE22" s="2214"/>
      <c r="AF22" s="2214"/>
      <c r="AG22" s="2245"/>
      <c r="AH22" s="295" t="s">
        <v>16</v>
      </c>
      <c r="AI22" s="296"/>
    </row>
    <row r="23" spans="1:35" ht="21" customHeight="1" x14ac:dyDescent="0.15">
      <c r="A23" s="2250"/>
      <c r="B23" s="2251"/>
      <c r="C23" s="2211" t="s">
        <v>17</v>
      </c>
      <c r="D23" s="2211"/>
      <c r="E23" s="2211"/>
      <c r="F23" s="2211"/>
      <c r="G23" s="2211"/>
      <c r="H23" s="2211" t="s">
        <v>197</v>
      </c>
      <c r="I23" s="2211"/>
      <c r="J23" s="2211"/>
      <c r="K23" s="2211"/>
      <c r="L23" s="2211"/>
      <c r="M23" s="2211"/>
      <c r="N23" s="2211"/>
      <c r="O23" s="2211"/>
      <c r="P23" s="2211"/>
      <c r="Q23" s="2211"/>
      <c r="R23" s="2211"/>
      <c r="S23" s="2211"/>
      <c r="T23" s="2211"/>
      <c r="U23" s="2211"/>
      <c r="V23" s="2211"/>
      <c r="W23" s="2211"/>
      <c r="X23" s="2211"/>
      <c r="Y23" s="2211"/>
      <c r="Z23" s="2211"/>
      <c r="AA23" s="2211"/>
      <c r="AB23" s="2211"/>
      <c r="AC23" s="2211"/>
      <c r="AD23" s="2211"/>
      <c r="AE23" s="2211"/>
      <c r="AF23" s="2211"/>
      <c r="AG23" s="2231"/>
      <c r="AH23" s="295" t="s">
        <v>16</v>
      </c>
      <c r="AI23" s="296"/>
    </row>
    <row r="24" spans="1:35" ht="21" customHeight="1" x14ac:dyDescent="0.15">
      <c r="A24" s="2250"/>
      <c r="B24" s="2251"/>
      <c r="C24" s="2211"/>
      <c r="D24" s="2211"/>
      <c r="E24" s="2211"/>
      <c r="F24" s="2211"/>
      <c r="G24" s="2211"/>
      <c r="H24" s="2211" t="s">
        <v>64</v>
      </c>
      <c r="I24" s="2211"/>
      <c r="J24" s="2211"/>
      <c r="K24" s="2211"/>
      <c r="L24" s="2211"/>
      <c r="M24" s="2214"/>
      <c r="N24" s="2214"/>
      <c r="O24" s="2214"/>
      <c r="P24" s="2214"/>
      <c r="Q24" s="2214"/>
      <c r="R24" s="2214"/>
      <c r="S24" s="2214"/>
      <c r="T24" s="2214"/>
      <c r="U24" s="2214"/>
      <c r="V24" s="2214"/>
      <c r="W24" s="2214"/>
      <c r="X24" s="2214"/>
      <c r="Y24" s="2214"/>
      <c r="Z24" s="2214"/>
      <c r="AA24" s="2214"/>
      <c r="AB24" s="2214"/>
      <c r="AC24" s="2214"/>
      <c r="AD24" s="2214"/>
      <c r="AE24" s="2214"/>
      <c r="AF24" s="2214"/>
      <c r="AG24" s="2245"/>
      <c r="AH24" s="295" t="s">
        <v>16</v>
      </c>
      <c r="AI24" s="296"/>
    </row>
    <row r="25" spans="1:35" ht="21" customHeight="1" x14ac:dyDescent="0.15">
      <c r="A25" s="2250"/>
      <c r="B25" s="2251"/>
      <c r="C25" s="2211" t="s">
        <v>65</v>
      </c>
      <c r="D25" s="2211"/>
      <c r="E25" s="2211"/>
      <c r="F25" s="2211"/>
      <c r="G25" s="2211"/>
      <c r="H25" s="2211"/>
      <c r="I25" s="2211"/>
      <c r="J25" s="2211"/>
      <c r="K25" s="2211"/>
      <c r="L25" s="2211"/>
      <c r="M25" s="2211"/>
      <c r="N25" s="2211"/>
      <c r="O25" s="2211"/>
      <c r="P25" s="2211"/>
      <c r="Q25" s="2211"/>
      <c r="R25" s="2211"/>
      <c r="S25" s="2211"/>
      <c r="T25" s="2211"/>
      <c r="U25" s="2211"/>
      <c r="V25" s="2211"/>
      <c r="W25" s="2211"/>
      <c r="X25" s="2211"/>
      <c r="Y25" s="2211"/>
      <c r="Z25" s="2211"/>
      <c r="AA25" s="2211"/>
      <c r="AB25" s="2211"/>
      <c r="AC25" s="2211"/>
      <c r="AD25" s="2211"/>
      <c r="AE25" s="2211"/>
      <c r="AF25" s="2211"/>
      <c r="AG25" s="2211"/>
      <c r="AH25" s="2211"/>
      <c r="AI25" s="2235"/>
    </row>
    <row r="26" spans="1:35" ht="21" customHeight="1" x14ac:dyDescent="0.15">
      <c r="A26" s="2250"/>
      <c r="B26" s="2251"/>
      <c r="C26" s="2211" t="s">
        <v>66</v>
      </c>
      <c r="D26" s="2211"/>
      <c r="E26" s="2211"/>
      <c r="F26" s="2211"/>
      <c r="G26" s="2211"/>
      <c r="H26" s="2211"/>
      <c r="I26" s="2211"/>
      <c r="J26" s="2211"/>
      <c r="K26" s="2211"/>
      <c r="L26" s="2211"/>
      <c r="M26" s="2211"/>
      <c r="N26" s="2211"/>
      <c r="O26" s="2211"/>
      <c r="P26" s="2211"/>
      <c r="Q26" s="2211"/>
      <c r="R26" s="2211"/>
      <c r="S26" s="2211"/>
      <c r="T26" s="2211"/>
      <c r="U26" s="2211"/>
      <c r="V26" s="2211"/>
      <c r="W26" s="2211"/>
      <c r="X26" s="2211"/>
      <c r="Y26" s="2211"/>
      <c r="Z26" s="2211"/>
      <c r="AA26" s="2211"/>
      <c r="AB26" s="2211"/>
      <c r="AC26" s="2211"/>
      <c r="AD26" s="2211"/>
      <c r="AE26" s="2211"/>
      <c r="AF26" s="2211"/>
      <c r="AG26" s="2211"/>
      <c r="AH26" s="2211"/>
      <c r="AI26" s="2235"/>
    </row>
    <row r="27" spans="1:35" ht="21" customHeight="1" x14ac:dyDescent="0.15">
      <c r="A27" s="2250"/>
      <c r="B27" s="2251"/>
      <c r="C27" s="2254"/>
      <c r="D27" s="2255"/>
      <c r="E27" s="2255"/>
      <c r="F27" s="2255"/>
      <c r="G27" s="2255"/>
      <c r="H27" s="2255"/>
      <c r="I27" s="2255"/>
      <c r="J27" s="2255"/>
      <c r="K27" s="2255"/>
      <c r="L27" s="2255"/>
      <c r="M27" s="2255"/>
      <c r="N27" s="2255"/>
      <c r="O27" s="2255"/>
      <c r="P27" s="2255"/>
      <c r="Q27" s="2255"/>
      <c r="R27" s="2255"/>
      <c r="S27" s="2255"/>
      <c r="T27" s="2255"/>
      <c r="U27" s="2255"/>
      <c r="V27" s="2255"/>
      <c r="W27" s="2255"/>
      <c r="X27" s="2255"/>
      <c r="Y27" s="2255"/>
      <c r="Z27" s="2255"/>
      <c r="AA27" s="2255"/>
      <c r="AB27" s="2255"/>
      <c r="AC27" s="2255"/>
      <c r="AD27" s="2255"/>
      <c r="AE27" s="2255"/>
      <c r="AF27" s="2255"/>
      <c r="AG27" s="2255"/>
      <c r="AH27" s="2255"/>
      <c r="AI27" s="2256"/>
    </row>
    <row r="28" spans="1:35" ht="21" customHeight="1" x14ac:dyDescent="0.15">
      <c r="A28" s="2250"/>
      <c r="B28" s="2251"/>
      <c r="C28" s="2257"/>
      <c r="D28" s="2258"/>
      <c r="E28" s="2258"/>
      <c r="F28" s="2258"/>
      <c r="G28" s="2258"/>
      <c r="H28" s="2258"/>
      <c r="I28" s="2258"/>
      <c r="J28" s="2258"/>
      <c r="K28" s="2258"/>
      <c r="L28" s="2258"/>
      <c r="M28" s="2258"/>
      <c r="N28" s="2258"/>
      <c r="O28" s="2258"/>
      <c r="P28" s="2258"/>
      <c r="Q28" s="2258"/>
      <c r="R28" s="2258"/>
      <c r="S28" s="2258"/>
      <c r="T28" s="2258"/>
      <c r="U28" s="2258"/>
      <c r="V28" s="2258"/>
      <c r="W28" s="2258"/>
      <c r="X28" s="2258"/>
      <c r="Y28" s="2258"/>
      <c r="Z28" s="2258"/>
      <c r="AA28" s="2258"/>
      <c r="AB28" s="2258"/>
      <c r="AC28" s="2258"/>
      <c r="AD28" s="2258"/>
      <c r="AE28" s="2258"/>
      <c r="AF28" s="2258"/>
      <c r="AG28" s="2258"/>
      <c r="AH28" s="2258"/>
      <c r="AI28" s="2259"/>
    </row>
    <row r="29" spans="1:35" ht="21" customHeight="1" thickBot="1" x14ac:dyDescent="0.2">
      <c r="A29" s="2252"/>
      <c r="B29" s="2253"/>
      <c r="C29" s="2260"/>
      <c r="D29" s="2261"/>
      <c r="E29" s="2261"/>
      <c r="F29" s="2261"/>
      <c r="G29" s="2261"/>
      <c r="H29" s="2261"/>
      <c r="I29" s="2261"/>
      <c r="J29" s="2261"/>
      <c r="K29" s="2261"/>
      <c r="L29" s="2261"/>
      <c r="M29" s="2261"/>
      <c r="N29" s="2261"/>
      <c r="O29" s="2261"/>
      <c r="P29" s="2261"/>
      <c r="Q29" s="2261"/>
      <c r="R29" s="2261"/>
      <c r="S29" s="2261"/>
      <c r="T29" s="2261"/>
      <c r="U29" s="2261"/>
      <c r="V29" s="2261"/>
      <c r="W29" s="2261"/>
      <c r="X29" s="2261"/>
      <c r="Y29" s="2261"/>
      <c r="Z29" s="2261"/>
      <c r="AA29" s="2261"/>
      <c r="AB29" s="2261"/>
      <c r="AC29" s="2261"/>
      <c r="AD29" s="2261"/>
      <c r="AE29" s="2261"/>
      <c r="AF29" s="2261"/>
      <c r="AG29" s="2261"/>
      <c r="AH29" s="2261"/>
      <c r="AI29" s="2262"/>
    </row>
    <row r="30" spans="1:35" ht="23.25" customHeight="1" x14ac:dyDescent="0.15">
      <c r="A30" s="2263" t="s">
        <v>67</v>
      </c>
      <c r="B30" s="2263"/>
      <c r="C30" s="2263"/>
      <c r="D30" s="2263"/>
      <c r="E30" s="2263"/>
      <c r="F30" s="2263"/>
      <c r="G30" s="2263"/>
      <c r="H30" s="2263"/>
      <c r="I30" s="2263"/>
      <c r="J30" s="2263"/>
      <c r="K30" s="2263"/>
      <c r="L30" s="2263"/>
      <c r="M30" s="2263"/>
      <c r="N30" s="2263"/>
      <c r="O30" s="2263"/>
      <c r="P30" s="2263"/>
      <c r="Q30" s="2263"/>
      <c r="R30" s="2263"/>
      <c r="S30" s="2263"/>
      <c r="T30" s="2263"/>
      <c r="U30" s="2263"/>
      <c r="V30" s="2263"/>
      <c r="W30" s="2263"/>
      <c r="X30" s="2263"/>
      <c r="Y30" s="2263"/>
      <c r="Z30" s="2263"/>
      <c r="AA30" s="2263"/>
      <c r="AB30" s="2263"/>
      <c r="AC30" s="2263"/>
      <c r="AD30" s="2263"/>
      <c r="AE30" s="2263"/>
      <c r="AF30" s="2263"/>
      <c r="AG30" s="2263"/>
      <c r="AH30" s="2263"/>
      <c r="AI30" s="2263"/>
    </row>
    <row r="31" spans="1:35" ht="14.25" customHeight="1" x14ac:dyDescent="0.15">
      <c r="A31" s="2246"/>
      <c r="B31" s="2246"/>
      <c r="C31" s="2246"/>
      <c r="D31" s="2246"/>
      <c r="E31" s="2246"/>
      <c r="F31" s="2246"/>
      <c r="G31" s="2246"/>
      <c r="H31" s="2246"/>
      <c r="I31" s="2246"/>
      <c r="J31" s="2246"/>
      <c r="K31" s="2246"/>
      <c r="L31" s="2246"/>
      <c r="M31" s="2246"/>
      <c r="N31" s="2246"/>
      <c r="O31" s="2246"/>
      <c r="P31" s="2246"/>
      <c r="Q31" s="2246"/>
      <c r="R31" s="2246"/>
      <c r="S31" s="2246"/>
      <c r="T31" s="2246"/>
      <c r="U31" s="2246"/>
      <c r="V31" s="2246"/>
      <c r="W31" s="2246"/>
      <c r="X31" s="2246"/>
      <c r="Y31" s="2246"/>
      <c r="Z31" s="2246"/>
      <c r="AA31" s="2246"/>
      <c r="AB31" s="2246"/>
      <c r="AC31" s="2246"/>
      <c r="AD31" s="2246"/>
      <c r="AE31" s="2246"/>
      <c r="AF31" s="2246"/>
      <c r="AG31" s="2246"/>
      <c r="AH31" s="2246"/>
      <c r="AI31" s="2246"/>
    </row>
    <row r="32" spans="1:35" ht="14.25" customHeight="1" x14ac:dyDescent="0.15">
      <c r="A32" s="297" t="s">
        <v>68</v>
      </c>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row>
    <row r="33" spans="1:35" ht="14.25" customHeight="1" x14ac:dyDescent="0.15">
      <c r="A33" s="2246" t="s">
        <v>69</v>
      </c>
      <c r="B33" s="2247"/>
      <c r="C33" s="2247"/>
      <c r="D33" s="2247"/>
      <c r="E33" s="2247"/>
      <c r="F33" s="2247"/>
      <c r="G33" s="2247"/>
      <c r="H33" s="2247"/>
      <c r="I33" s="2247"/>
      <c r="J33" s="2247"/>
      <c r="K33" s="2247"/>
      <c r="L33" s="2247"/>
      <c r="M33" s="2247"/>
      <c r="N33" s="2247"/>
      <c r="O33" s="2247"/>
      <c r="P33" s="2247"/>
      <c r="Q33" s="2247"/>
      <c r="R33" s="2247"/>
      <c r="S33" s="2247"/>
      <c r="T33" s="2247"/>
      <c r="U33" s="2247"/>
      <c r="V33" s="2247"/>
      <c r="W33" s="2247"/>
      <c r="X33" s="2247"/>
      <c r="Y33" s="2247"/>
      <c r="Z33" s="2247"/>
      <c r="AA33" s="2247"/>
      <c r="AB33" s="2247"/>
      <c r="AC33" s="2247"/>
      <c r="AD33" s="2247"/>
      <c r="AE33" s="2247"/>
      <c r="AF33" s="2247"/>
      <c r="AG33" s="2247"/>
      <c r="AH33" s="2247"/>
      <c r="AI33" s="2247"/>
    </row>
    <row r="34" spans="1:35" ht="14.25" customHeight="1" x14ac:dyDescent="0.15">
      <c r="A34" s="2247"/>
      <c r="B34" s="2247"/>
      <c r="C34" s="2247"/>
      <c r="D34" s="2247"/>
      <c r="E34" s="2247"/>
      <c r="F34" s="2247"/>
      <c r="G34" s="2247"/>
      <c r="H34" s="2247"/>
      <c r="I34" s="2247"/>
      <c r="J34" s="2247"/>
      <c r="K34" s="2247"/>
      <c r="L34" s="2247"/>
      <c r="M34" s="2247"/>
      <c r="N34" s="2247"/>
      <c r="O34" s="2247"/>
      <c r="P34" s="2247"/>
      <c r="Q34" s="2247"/>
      <c r="R34" s="2247"/>
      <c r="S34" s="2247"/>
      <c r="T34" s="2247"/>
      <c r="U34" s="2247"/>
      <c r="V34" s="2247"/>
      <c r="W34" s="2247"/>
      <c r="X34" s="2247"/>
      <c r="Y34" s="2247"/>
      <c r="Z34" s="2247"/>
      <c r="AA34" s="2247"/>
      <c r="AB34" s="2247"/>
      <c r="AC34" s="2247"/>
      <c r="AD34" s="2247"/>
      <c r="AE34" s="2247"/>
      <c r="AF34" s="2247"/>
      <c r="AG34" s="2247"/>
      <c r="AH34" s="2247"/>
      <c r="AI34" s="2247"/>
    </row>
  </sheetData>
  <mergeCells count="61">
    <mergeCell ref="C25:U25"/>
    <mergeCell ref="V25:AI25"/>
    <mergeCell ref="C26:AI26"/>
    <mergeCell ref="C27:AI29"/>
    <mergeCell ref="A30:AI31"/>
    <mergeCell ref="H22:L22"/>
    <mergeCell ref="M22:Y22"/>
    <mergeCell ref="Z22:AG22"/>
    <mergeCell ref="A33:AI34"/>
    <mergeCell ref="C23:G24"/>
    <mergeCell ref="H23:L23"/>
    <mergeCell ref="M23:Y23"/>
    <mergeCell ref="Z23:AG23"/>
    <mergeCell ref="H24:L24"/>
    <mergeCell ref="M24:Y24"/>
    <mergeCell ref="Z24:AG24"/>
    <mergeCell ref="A20:B29"/>
    <mergeCell ref="C20:L20"/>
    <mergeCell ref="M20:Y20"/>
    <mergeCell ref="Z20:AI20"/>
    <mergeCell ref="C21:G22"/>
    <mergeCell ref="C16:AI16"/>
    <mergeCell ref="C17:AI19"/>
    <mergeCell ref="H21:L21"/>
    <mergeCell ref="M21:Y21"/>
    <mergeCell ref="Z21:AG21"/>
    <mergeCell ref="L15:U15"/>
    <mergeCell ref="V15:AI15"/>
    <mergeCell ref="D14:K14"/>
    <mergeCell ref="L14:U14"/>
    <mergeCell ref="V14:AI14"/>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A7:E8"/>
    <mergeCell ref="F7:K7"/>
    <mergeCell ref="L7:U7"/>
    <mergeCell ref="V7:Z8"/>
    <mergeCell ref="AA7:AI8"/>
    <mergeCell ref="F8:K8"/>
    <mergeCell ref="L8:U8"/>
    <mergeCell ref="A6:K6"/>
    <mergeCell ref="L6:AI6"/>
    <mergeCell ref="A2:AI2"/>
    <mergeCell ref="A4:K4"/>
    <mergeCell ref="L4:AI4"/>
    <mergeCell ref="A5:K5"/>
    <mergeCell ref="L5:AI5"/>
  </mergeCells>
  <phoneticPr fontId="6"/>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9"/>
  <sheetViews>
    <sheetView view="pageBreakPreview" zoomScaleNormal="100" zoomScaleSheetLayoutView="100" workbookViewId="0"/>
  </sheetViews>
  <sheetFormatPr defaultRowHeight="13.5" x14ac:dyDescent="0.15"/>
  <cols>
    <col min="1" max="2" width="2.625" style="327" customWidth="1"/>
    <col min="3" max="3" width="38.5" style="327" customWidth="1"/>
    <col min="4" max="12" width="5.25" style="327" customWidth="1"/>
    <col min="13" max="253" width="9" style="327"/>
    <col min="254" max="254" width="3.25" style="327" customWidth="1"/>
    <col min="255" max="256" width="2.625" style="327" customWidth="1"/>
    <col min="257" max="257" width="38.5" style="327" customWidth="1"/>
    <col min="258" max="267" width="5.25" style="327" customWidth="1"/>
    <col min="268" max="509" width="9" style="327"/>
    <col min="510" max="510" width="3.25" style="327" customWidth="1"/>
    <col min="511" max="512" width="2.625" style="327" customWidth="1"/>
    <col min="513" max="513" width="38.5" style="327" customWidth="1"/>
    <col min="514" max="523" width="5.25" style="327" customWidth="1"/>
    <col min="524" max="765" width="9" style="327"/>
    <col min="766" max="766" width="3.25" style="327" customWidth="1"/>
    <col min="767" max="768" width="2.625" style="327" customWidth="1"/>
    <col min="769" max="769" width="38.5" style="327" customWidth="1"/>
    <col min="770" max="779" width="5.25" style="327" customWidth="1"/>
    <col min="780" max="1021" width="9" style="327"/>
    <col min="1022" max="1022" width="3.25" style="327" customWidth="1"/>
    <col min="1023" max="1024" width="2.625" style="327" customWidth="1"/>
    <col min="1025" max="1025" width="38.5" style="327" customWidth="1"/>
    <col min="1026" max="1035" width="5.25" style="327" customWidth="1"/>
    <col min="1036" max="1277" width="9" style="327"/>
    <col min="1278" max="1278" width="3.25" style="327" customWidth="1"/>
    <col min="1279" max="1280" width="2.625" style="327" customWidth="1"/>
    <col min="1281" max="1281" width="38.5" style="327" customWidth="1"/>
    <col min="1282" max="1291" width="5.25" style="327" customWidth="1"/>
    <col min="1292" max="1533" width="9" style="327"/>
    <col min="1534" max="1534" width="3.25" style="327" customWidth="1"/>
    <col min="1535" max="1536" width="2.625" style="327" customWidth="1"/>
    <col min="1537" max="1537" width="38.5" style="327" customWidth="1"/>
    <col min="1538" max="1547" width="5.25" style="327" customWidth="1"/>
    <col min="1548" max="1789" width="9" style="327"/>
    <col min="1790" max="1790" width="3.25" style="327" customWidth="1"/>
    <col min="1791" max="1792" width="2.625" style="327" customWidth="1"/>
    <col min="1793" max="1793" width="38.5" style="327" customWidth="1"/>
    <col min="1794" max="1803" width="5.25" style="327" customWidth="1"/>
    <col min="1804" max="2045" width="9" style="327"/>
    <col min="2046" max="2046" width="3.25" style="327" customWidth="1"/>
    <col min="2047" max="2048" width="2.625" style="327" customWidth="1"/>
    <col min="2049" max="2049" width="38.5" style="327" customWidth="1"/>
    <col min="2050" max="2059" width="5.25" style="327" customWidth="1"/>
    <col min="2060" max="2301" width="9" style="327"/>
    <col min="2302" max="2302" width="3.25" style="327" customWidth="1"/>
    <col min="2303" max="2304" width="2.625" style="327" customWidth="1"/>
    <col min="2305" max="2305" width="38.5" style="327" customWidth="1"/>
    <col min="2306" max="2315" width="5.25" style="327" customWidth="1"/>
    <col min="2316" max="2557" width="9" style="327"/>
    <col min="2558" max="2558" width="3.25" style="327" customWidth="1"/>
    <col min="2559" max="2560" width="2.625" style="327" customWidth="1"/>
    <col min="2561" max="2561" width="38.5" style="327" customWidth="1"/>
    <col min="2562" max="2571" width="5.25" style="327" customWidth="1"/>
    <col min="2572" max="2813" width="9" style="327"/>
    <col min="2814" max="2814" width="3.25" style="327" customWidth="1"/>
    <col min="2815" max="2816" width="2.625" style="327" customWidth="1"/>
    <col min="2817" max="2817" width="38.5" style="327" customWidth="1"/>
    <col min="2818" max="2827" width="5.25" style="327" customWidth="1"/>
    <col min="2828" max="3069" width="9" style="327"/>
    <col min="3070" max="3070" width="3.25" style="327" customWidth="1"/>
    <col min="3071" max="3072" width="2.625" style="327" customWidth="1"/>
    <col min="3073" max="3073" width="38.5" style="327" customWidth="1"/>
    <col min="3074" max="3083" width="5.25" style="327" customWidth="1"/>
    <col min="3084" max="3325" width="9" style="327"/>
    <col min="3326" max="3326" width="3.25" style="327" customWidth="1"/>
    <col min="3327" max="3328" width="2.625" style="327" customWidth="1"/>
    <col min="3329" max="3329" width="38.5" style="327" customWidth="1"/>
    <col min="3330" max="3339" width="5.25" style="327" customWidth="1"/>
    <col min="3340" max="3581" width="9" style="327"/>
    <col min="3582" max="3582" width="3.25" style="327" customWidth="1"/>
    <col min="3583" max="3584" width="2.625" style="327" customWidth="1"/>
    <col min="3585" max="3585" width="38.5" style="327" customWidth="1"/>
    <col min="3586" max="3595" width="5.25" style="327" customWidth="1"/>
    <col min="3596" max="3837" width="9" style="327"/>
    <col min="3838" max="3838" width="3.25" style="327" customWidth="1"/>
    <col min="3839" max="3840" width="2.625" style="327" customWidth="1"/>
    <col min="3841" max="3841" width="38.5" style="327" customWidth="1"/>
    <col min="3842" max="3851" width="5.25" style="327" customWidth="1"/>
    <col min="3852" max="4093" width="9" style="327"/>
    <col min="4094" max="4094" width="3.25" style="327" customWidth="1"/>
    <col min="4095" max="4096" width="2.625" style="327" customWidth="1"/>
    <col min="4097" max="4097" width="38.5" style="327" customWidth="1"/>
    <col min="4098" max="4107" width="5.25" style="327" customWidth="1"/>
    <col min="4108" max="4349" width="9" style="327"/>
    <col min="4350" max="4350" width="3.25" style="327" customWidth="1"/>
    <col min="4351" max="4352" width="2.625" style="327" customWidth="1"/>
    <col min="4353" max="4353" width="38.5" style="327" customWidth="1"/>
    <col min="4354" max="4363" width="5.25" style="327" customWidth="1"/>
    <col min="4364" max="4605" width="9" style="327"/>
    <col min="4606" max="4606" width="3.25" style="327" customWidth="1"/>
    <col min="4607" max="4608" width="2.625" style="327" customWidth="1"/>
    <col min="4609" max="4609" width="38.5" style="327" customWidth="1"/>
    <col min="4610" max="4619" width="5.25" style="327" customWidth="1"/>
    <col min="4620" max="4861" width="9" style="327"/>
    <col min="4862" max="4862" width="3.25" style="327" customWidth="1"/>
    <col min="4863" max="4864" width="2.625" style="327" customWidth="1"/>
    <col min="4865" max="4865" width="38.5" style="327" customWidth="1"/>
    <col min="4866" max="4875" width="5.25" style="327" customWidth="1"/>
    <col min="4876" max="5117" width="9" style="327"/>
    <col min="5118" max="5118" width="3.25" style="327" customWidth="1"/>
    <col min="5119" max="5120" width="2.625" style="327" customWidth="1"/>
    <col min="5121" max="5121" width="38.5" style="327" customWidth="1"/>
    <col min="5122" max="5131" width="5.25" style="327" customWidth="1"/>
    <col min="5132" max="5373" width="9" style="327"/>
    <col min="5374" max="5374" width="3.25" style="327" customWidth="1"/>
    <col min="5375" max="5376" width="2.625" style="327" customWidth="1"/>
    <col min="5377" max="5377" width="38.5" style="327" customWidth="1"/>
    <col min="5378" max="5387" width="5.25" style="327" customWidth="1"/>
    <col min="5388" max="5629" width="9" style="327"/>
    <col min="5630" max="5630" width="3.25" style="327" customWidth="1"/>
    <col min="5631" max="5632" width="2.625" style="327" customWidth="1"/>
    <col min="5633" max="5633" width="38.5" style="327" customWidth="1"/>
    <col min="5634" max="5643" width="5.25" style="327" customWidth="1"/>
    <col min="5644" max="5885" width="9" style="327"/>
    <col min="5886" max="5886" width="3.25" style="327" customWidth="1"/>
    <col min="5887" max="5888" width="2.625" style="327" customWidth="1"/>
    <col min="5889" max="5889" width="38.5" style="327" customWidth="1"/>
    <col min="5890" max="5899" width="5.25" style="327" customWidth="1"/>
    <col min="5900" max="6141" width="9" style="327"/>
    <col min="6142" max="6142" width="3.25" style="327" customWidth="1"/>
    <col min="6143" max="6144" width="2.625" style="327" customWidth="1"/>
    <col min="6145" max="6145" width="38.5" style="327" customWidth="1"/>
    <col min="6146" max="6155" width="5.25" style="327" customWidth="1"/>
    <col min="6156" max="6397" width="9" style="327"/>
    <col min="6398" max="6398" width="3.25" style="327" customWidth="1"/>
    <col min="6399" max="6400" width="2.625" style="327" customWidth="1"/>
    <col min="6401" max="6401" width="38.5" style="327" customWidth="1"/>
    <col min="6402" max="6411" width="5.25" style="327" customWidth="1"/>
    <col min="6412" max="6653" width="9" style="327"/>
    <col min="6654" max="6654" width="3.25" style="327" customWidth="1"/>
    <col min="6655" max="6656" width="2.625" style="327" customWidth="1"/>
    <col min="6657" max="6657" width="38.5" style="327" customWidth="1"/>
    <col min="6658" max="6667" width="5.25" style="327" customWidth="1"/>
    <col min="6668" max="6909" width="9" style="327"/>
    <col min="6910" max="6910" width="3.25" style="327" customWidth="1"/>
    <col min="6911" max="6912" width="2.625" style="327" customWidth="1"/>
    <col min="6913" max="6913" width="38.5" style="327" customWidth="1"/>
    <col min="6914" max="6923" width="5.25" style="327" customWidth="1"/>
    <col min="6924" max="7165" width="9" style="327"/>
    <col min="7166" max="7166" width="3.25" style="327" customWidth="1"/>
    <col min="7167" max="7168" width="2.625" style="327" customWidth="1"/>
    <col min="7169" max="7169" width="38.5" style="327" customWidth="1"/>
    <col min="7170" max="7179" width="5.25" style="327" customWidth="1"/>
    <col min="7180" max="7421" width="9" style="327"/>
    <col min="7422" max="7422" width="3.25" style="327" customWidth="1"/>
    <col min="7423" max="7424" width="2.625" style="327" customWidth="1"/>
    <col min="7425" max="7425" width="38.5" style="327" customWidth="1"/>
    <col min="7426" max="7435" width="5.25" style="327" customWidth="1"/>
    <col min="7436" max="7677" width="9" style="327"/>
    <col min="7678" max="7678" width="3.25" style="327" customWidth="1"/>
    <col min="7679" max="7680" width="2.625" style="327" customWidth="1"/>
    <col min="7681" max="7681" width="38.5" style="327" customWidth="1"/>
    <col min="7682" max="7691" width="5.25" style="327" customWidth="1"/>
    <col min="7692" max="7933" width="9" style="327"/>
    <col min="7934" max="7934" width="3.25" style="327" customWidth="1"/>
    <col min="7935" max="7936" width="2.625" style="327" customWidth="1"/>
    <col min="7937" max="7937" width="38.5" style="327" customWidth="1"/>
    <col min="7938" max="7947" width="5.25" style="327" customWidth="1"/>
    <col min="7948" max="8189" width="9" style="327"/>
    <col min="8190" max="8190" width="3.25" style="327" customWidth="1"/>
    <col min="8191" max="8192" width="2.625" style="327" customWidth="1"/>
    <col min="8193" max="8193" width="38.5" style="327" customWidth="1"/>
    <col min="8194" max="8203" width="5.25" style="327" customWidth="1"/>
    <col min="8204" max="8445" width="9" style="327"/>
    <col min="8446" max="8446" width="3.25" style="327" customWidth="1"/>
    <col min="8447" max="8448" width="2.625" style="327" customWidth="1"/>
    <col min="8449" max="8449" width="38.5" style="327" customWidth="1"/>
    <col min="8450" max="8459" width="5.25" style="327" customWidth="1"/>
    <col min="8460" max="8701" width="9" style="327"/>
    <col min="8702" max="8702" width="3.25" style="327" customWidth="1"/>
    <col min="8703" max="8704" width="2.625" style="327" customWidth="1"/>
    <col min="8705" max="8705" width="38.5" style="327" customWidth="1"/>
    <col min="8706" max="8715" width="5.25" style="327" customWidth="1"/>
    <col min="8716" max="8957" width="9" style="327"/>
    <col min="8958" max="8958" width="3.25" style="327" customWidth="1"/>
    <col min="8959" max="8960" width="2.625" style="327" customWidth="1"/>
    <col min="8961" max="8961" width="38.5" style="327" customWidth="1"/>
    <col min="8962" max="8971" width="5.25" style="327" customWidth="1"/>
    <col min="8972" max="9213" width="9" style="327"/>
    <col min="9214" max="9214" width="3.25" style="327" customWidth="1"/>
    <col min="9215" max="9216" width="2.625" style="327" customWidth="1"/>
    <col min="9217" max="9217" width="38.5" style="327" customWidth="1"/>
    <col min="9218" max="9227" width="5.25" style="327" customWidth="1"/>
    <col min="9228" max="9469" width="9" style="327"/>
    <col min="9470" max="9470" width="3.25" style="327" customWidth="1"/>
    <col min="9471" max="9472" width="2.625" style="327" customWidth="1"/>
    <col min="9473" max="9473" width="38.5" style="327" customWidth="1"/>
    <col min="9474" max="9483" width="5.25" style="327" customWidth="1"/>
    <col min="9484" max="9725" width="9" style="327"/>
    <col min="9726" max="9726" width="3.25" style="327" customWidth="1"/>
    <col min="9727" max="9728" width="2.625" style="327" customWidth="1"/>
    <col min="9729" max="9729" width="38.5" style="327" customWidth="1"/>
    <col min="9730" max="9739" width="5.25" style="327" customWidth="1"/>
    <col min="9740" max="9981" width="9" style="327"/>
    <col min="9982" max="9982" width="3.25" style="327" customWidth="1"/>
    <col min="9983" max="9984" width="2.625" style="327" customWidth="1"/>
    <col min="9985" max="9985" width="38.5" style="327" customWidth="1"/>
    <col min="9986" max="9995" width="5.25" style="327" customWidth="1"/>
    <col min="9996" max="10237" width="9" style="327"/>
    <col min="10238" max="10238" width="3.25" style="327" customWidth="1"/>
    <col min="10239" max="10240" width="2.625" style="327" customWidth="1"/>
    <col min="10241" max="10241" width="38.5" style="327" customWidth="1"/>
    <col min="10242" max="10251" width="5.25" style="327" customWidth="1"/>
    <col min="10252" max="10493" width="9" style="327"/>
    <col min="10494" max="10494" width="3.25" style="327" customWidth="1"/>
    <col min="10495" max="10496" width="2.625" style="327" customWidth="1"/>
    <col min="10497" max="10497" width="38.5" style="327" customWidth="1"/>
    <col min="10498" max="10507" width="5.25" style="327" customWidth="1"/>
    <col min="10508" max="10749" width="9" style="327"/>
    <col min="10750" max="10750" width="3.25" style="327" customWidth="1"/>
    <col min="10751" max="10752" width="2.625" style="327" customWidth="1"/>
    <col min="10753" max="10753" width="38.5" style="327" customWidth="1"/>
    <col min="10754" max="10763" width="5.25" style="327" customWidth="1"/>
    <col min="10764" max="11005" width="9" style="327"/>
    <col min="11006" max="11006" width="3.25" style="327" customWidth="1"/>
    <col min="11007" max="11008" width="2.625" style="327" customWidth="1"/>
    <col min="11009" max="11009" width="38.5" style="327" customWidth="1"/>
    <col min="11010" max="11019" width="5.25" style="327" customWidth="1"/>
    <col min="11020" max="11261" width="9" style="327"/>
    <col min="11262" max="11262" width="3.25" style="327" customWidth="1"/>
    <col min="11263" max="11264" width="2.625" style="327" customWidth="1"/>
    <col min="11265" max="11265" width="38.5" style="327" customWidth="1"/>
    <col min="11266" max="11275" width="5.25" style="327" customWidth="1"/>
    <col min="11276" max="11517" width="9" style="327"/>
    <col min="11518" max="11518" width="3.25" style="327" customWidth="1"/>
    <col min="11519" max="11520" width="2.625" style="327" customWidth="1"/>
    <col min="11521" max="11521" width="38.5" style="327" customWidth="1"/>
    <col min="11522" max="11531" width="5.25" style="327" customWidth="1"/>
    <col min="11532" max="11773" width="9" style="327"/>
    <col min="11774" max="11774" width="3.25" style="327" customWidth="1"/>
    <col min="11775" max="11776" width="2.625" style="327" customWidth="1"/>
    <col min="11777" max="11777" width="38.5" style="327" customWidth="1"/>
    <col min="11778" max="11787" width="5.25" style="327" customWidth="1"/>
    <col min="11788" max="12029" width="9" style="327"/>
    <col min="12030" max="12030" width="3.25" style="327" customWidth="1"/>
    <col min="12031" max="12032" width="2.625" style="327" customWidth="1"/>
    <col min="12033" max="12033" width="38.5" style="327" customWidth="1"/>
    <col min="12034" max="12043" width="5.25" style="327" customWidth="1"/>
    <col min="12044" max="12285" width="9" style="327"/>
    <col min="12286" max="12286" width="3.25" style="327" customWidth="1"/>
    <col min="12287" max="12288" width="2.625" style="327" customWidth="1"/>
    <col min="12289" max="12289" width="38.5" style="327" customWidth="1"/>
    <col min="12290" max="12299" width="5.25" style="327" customWidth="1"/>
    <col min="12300" max="12541" width="9" style="327"/>
    <col min="12542" max="12542" width="3.25" style="327" customWidth="1"/>
    <col min="12543" max="12544" width="2.625" style="327" customWidth="1"/>
    <col min="12545" max="12545" width="38.5" style="327" customWidth="1"/>
    <col min="12546" max="12555" width="5.25" style="327" customWidth="1"/>
    <col min="12556" max="12797" width="9" style="327"/>
    <col min="12798" max="12798" width="3.25" style="327" customWidth="1"/>
    <col min="12799" max="12800" width="2.625" style="327" customWidth="1"/>
    <col min="12801" max="12801" width="38.5" style="327" customWidth="1"/>
    <col min="12802" max="12811" width="5.25" style="327" customWidth="1"/>
    <col min="12812" max="13053" width="9" style="327"/>
    <col min="13054" max="13054" width="3.25" style="327" customWidth="1"/>
    <col min="13055" max="13056" width="2.625" style="327" customWidth="1"/>
    <col min="13057" max="13057" width="38.5" style="327" customWidth="1"/>
    <col min="13058" max="13067" width="5.25" style="327" customWidth="1"/>
    <col min="13068" max="13309" width="9" style="327"/>
    <col min="13310" max="13310" width="3.25" style="327" customWidth="1"/>
    <col min="13311" max="13312" width="2.625" style="327" customWidth="1"/>
    <col min="13313" max="13313" width="38.5" style="327" customWidth="1"/>
    <col min="13314" max="13323" width="5.25" style="327" customWidth="1"/>
    <col min="13324" max="13565" width="9" style="327"/>
    <col min="13566" max="13566" width="3.25" style="327" customWidth="1"/>
    <col min="13567" max="13568" width="2.625" style="327" customWidth="1"/>
    <col min="13569" max="13569" width="38.5" style="327" customWidth="1"/>
    <col min="13570" max="13579" width="5.25" style="327" customWidth="1"/>
    <col min="13580" max="13821" width="9" style="327"/>
    <col min="13822" max="13822" width="3.25" style="327" customWidth="1"/>
    <col min="13823" max="13824" width="2.625" style="327" customWidth="1"/>
    <col min="13825" max="13825" width="38.5" style="327" customWidth="1"/>
    <col min="13826" max="13835" width="5.25" style="327" customWidth="1"/>
    <col min="13836" max="14077" width="9" style="327"/>
    <col min="14078" max="14078" width="3.25" style="327" customWidth="1"/>
    <col min="14079" max="14080" width="2.625" style="327" customWidth="1"/>
    <col min="14081" max="14081" width="38.5" style="327" customWidth="1"/>
    <col min="14082" max="14091" width="5.25" style="327" customWidth="1"/>
    <col min="14092" max="14333" width="9" style="327"/>
    <col min="14334" max="14334" width="3.25" style="327" customWidth="1"/>
    <col min="14335" max="14336" width="2.625" style="327" customWidth="1"/>
    <col min="14337" max="14337" width="38.5" style="327" customWidth="1"/>
    <col min="14338" max="14347" width="5.25" style="327" customWidth="1"/>
    <col min="14348" max="14589" width="9" style="327"/>
    <col min="14590" max="14590" width="3.25" style="327" customWidth="1"/>
    <col min="14591" max="14592" width="2.625" style="327" customWidth="1"/>
    <col min="14593" max="14593" width="38.5" style="327" customWidth="1"/>
    <col min="14594" max="14603" width="5.25" style="327" customWidth="1"/>
    <col min="14604" max="14845" width="9" style="327"/>
    <col min="14846" max="14846" width="3.25" style="327" customWidth="1"/>
    <col min="14847" max="14848" width="2.625" style="327" customWidth="1"/>
    <col min="14849" max="14849" width="38.5" style="327" customWidth="1"/>
    <col min="14850" max="14859" width="5.25" style="327" customWidth="1"/>
    <col min="14860" max="15101" width="9" style="327"/>
    <col min="15102" max="15102" width="3.25" style="327" customWidth="1"/>
    <col min="15103" max="15104" width="2.625" style="327" customWidth="1"/>
    <col min="15105" max="15105" width="38.5" style="327" customWidth="1"/>
    <col min="15106" max="15115" width="5.25" style="327" customWidth="1"/>
    <col min="15116" max="15357" width="9" style="327"/>
    <col min="15358" max="15358" width="3.25" style="327" customWidth="1"/>
    <col min="15359" max="15360" width="2.625" style="327" customWidth="1"/>
    <col min="15361" max="15361" width="38.5" style="327" customWidth="1"/>
    <col min="15362" max="15371" width="5.25" style="327" customWidth="1"/>
    <col min="15372" max="15613" width="9" style="327"/>
    <col min="15614" max="15614" width="3.25" style="327" customWidth="1"/>
    <col min="15615" max="15616" width="2.625" style="327" customWidth="1"/>
    <col min="15617" max="15617" width="38.5" style="327" customWidth="1"/>
    <col min="15618" max="15627" width="5.25" style="327" customWidth="1"/>
    <col min="15628" max="15869" width="9" style="327"/>
    <col min="15870" max="15870" width="3.25" style="327" customWidth="1"/>
    <col min="15871" max="15872" width="2.625" style="327" customWidth="1"/>
    <col min="15873" max="15873" width="38.5" style="327" customWidth="1"/>
    <col min="15874" max="15883" width="5.25" style="327" customWidth="1"/>
    <col min="15884" max="16125" width="9" style="327"/>
    <col min="16126" max="16126" width="3.25" style="327" customWidth="1"/>
    <col min="16127" max="16128" width="2.625" style="327" customWidth="1"/>
    <col min="16129" max="16129" width="38.5" style="327" customWidth="1"/>
    <col min="16130" max="16139" width="5.25" style="327" customWidth="1"/>
    <col min="16140" max="16384" width="9" style="327"/>
  </cols>
  <sheetData>
    <row r="1" spans="1:12" ht="17.25" x14ac:dyDescent="0.15">
      <c r="C1" s="1256" t="s">
        <v>1290</v>
      </c>
      <c r="D1" s="1256"/>
      <c r="E1" s="1256"/>
      <c r="F1" s="1256"/>
      <c r="G1" s="1256"/>
      <c r="H1" s="1256"/>
      <c r="I1" s="1256"/>
      <c r="J1" s="1256"/>
    </row>
    <row r="2" spans="1:12" ht="7.5" customHeight="1" x14ac:dyDescent="0.15"/>
    <row r="3" spans="1:12" ht="13.5" customHeight="1" x14ac:dyDescent="0.15">
      <c r="A3" s="1257"/>
      <c r="B3" s="1257"/>
      <c r="C3" s="1257"/>
      <c r="D3" s="1258" t="s">
        <v>1291</v>
      </c>
      <c r="E3" s="1258" t="s">
        <v>1292</v>
      </c>
      <c r="F3" s="1259" t="s">
        <v>1293</v>
      </c>
      <c r="G3" s="1259" t="s">
        <v>1294</v>
      </c>
      <c r="H3" s="1258" t="s">
        <v>1295</v>
      </c>
      <c r="I3" s="1260" t="s">
        <v>240</v>
      </c>
      <c r="J3" s="1259" t="s">
        <v>1169</v>
      </c>
      <c r="K3" s="1259" t="s">
        <v>1171</v>
      </c>
      <c r="L3" s="1258" t="s">
        <v>1173</v>
      </c>
    </row>
    <row r="4" spans="1:12" x14ac:dyDescent="0.15">
      <c r="A4" s="1257"/>
      <c r="B4" s="1257"/>
      <c r="C4" s="1257"/>
      <c r="D4" s="1258"/>
      <c r="E4" s="1258"/>
      <c r="F4" s="1259"/>
      <c r="G4" s="1259"/>
      <c r="H4" s="1258"/>
      <c r="I4" s="1260"/>
      <c r="J4" s="1259"/>
      <c r="K4" s="1259"/>
      <c r="L4" s="1258"/>
    </row>
    <row r="5" spans="1:12" ht="13.5" customHeight="1" x14ac:dyDescent="0.15">
      <c r="A5" s="1257"/>
      <c r="B5" s="1257"/>
      <c r="C5" s="1257"/>
      <c r="D5" s="1258"/>
      <c r="E5" s="1258"/>
      <c r="F5" s="1259"/>
      <c r="G5" s="1259"/>
      <c r="H5" s="1258"/>
      <c r="I5" s="1260"/>
      <c r="J5" s="1259"/>
      <c r="K5" s="1259"/>
      <c r="L5" s="1258"/>
    </row>
    <row r="6" spans="1:12" ht="13.5" customHeight="1" x14ac:dyDescent="0.15">
      <c r="A6" s="1257"/>
      <c r="B6" s="1257"/>
      <c r="C6" s="1257"/>
      <c r="D6" s="1258"/>
      <c r="E6" s="1258"/>
      <c r="F6" s="1259"/>
      <c r="G6" s="1259"/>
      <c r="H6" s="1258"/>
      <c r="I6" s="1260"/>
      <c r="J6" s="1259"/>
      <c r="K6" s="1259"/>
      <c r="L6" s="1258"/>
    </row>
    <row r="7" spans="1:12" x14ac:dyDescent="0.15">
      <c r="A7" s="1257"/>
      <c r="B7" s="1257"/>
      <c r="C7" s="1257"/>
      <c r="D7" s="1258"/>
      <c r="E7" s="1258"/>
      <c r="F7" s="1259"/>
      <c r="G7" s="1259"/>
      <c r="H7" s="1258"/>
      <c r="I7" s="1260"/>
      <c r="J7" s="1259"/>
      <c r="K7" s="1259"/>
      <c r="L7" s="1258"/>
    </row>
    <row r="8" spans="1:12" x14ac:dyDescent="0.15">
      <c r="A8" s="1257"/>
      <c r="B8" s="1257"/>
      <c r="C8" s="1257"/>
      <c r="D8" s="1258"/>
      <c r="E8" s="1258"/>
      <c r="F8" s="1259"/>
      <c r="G8" s="1259"/>
      <c r="H8" s="1258"/>
      <c r="I8" s="1260"/>
      <c r="J8" s="1259"/>
      <c r="K8" s="1259"/>
      <c r="L8" s="1258"/>
    </row>
    <row r="9" spans="1:12" ht="13.5" customHeight="1" x14ac:dyDescent="0.15">
      <c r="A9" s="1257"/>
      <c r="B9" s="1257"/>
      <c r="C9" s="1257"/>
      <c r="D9" s="1258"/>
      <c r="E9" s="1258"/>
      <c r="F9" s="1259"/>
      <c r="G9" s="1259"/>
      <c r="H9" s="1258"/>
      <c r="I9" s="1260"/>
      <c r="J9" s="1259"/>
      <c r="K9" s="1259"/>
      <c r="L9" s="1258"/>
    </row>
    <row r="10" spans="1:12" x14ac:dyDescent="0.15">
      <c r="A10" s="1257"/>
      <c r="B10" s="1257"/>
      <c r="C10" s="1257"/>
      <c r="D10" s="1258"/>
      <c r="E10" s="1258"/>
      <c r="F10" s="1259"/>
      <c r="G10" s="1259"/>
      <c r="H10" s="1258"/>
      <c r="I10" s="1260"/>
      <c r="J10" s="1259"/>
      <c r="K10" s="1259"/>
      <c r="L10" s="1258"/>
    </row>
    <row r="11" spans="1:12" x14ac:dyDescent="0.15">
      <c r="A11" s="1257"/>
      <c r="B11" s="1257"/>
      <c r="C11" s="1257"/>
      <c r="D11" s="1258"/>
      <c r="E11" s="1258"/>
      <c r="F11" s="1259"/>
      <c r="G11" s="1259"/>
      <c r="H11" s="1258"/>
      <c r="I11" s="1260"/>
      <c r="J11" s="1259"/>
      <c r="K11" s="1259"/>
      <c r="L11" s="1258"/>
    </row>
    <row r="12" spans="1:12" x14ac:dyDescent="0.15">
      <c r="A12" s="1257"/>
      <c r="B12" s="1257"/>
      <c r="C12" s="1257"/>
      <c r="D12" s="1258"/>
      <c r="E12" s="1258"/>
      <c r="F12" s="1259"/>
      <c r="G12" s="1259"/>
      <c r="H12" s="1258"/>
      <c r="I12" s="1260"/>
      <c r="J12" s="1259"/>
      <c r="K12" s="1259"/>
      <c r="L12" s="1258"/>
    </row>
    <row r="13" spans="1:12" x14ac:dyDescent="0.15">
      <c r="A13" s="1257"/>
      <c r="B13" s="1257"/>
      <c r="C13" s="1257"/>
      <c r="D13" s="1258"/>
      <c r="E13" s="1258"/>
      <c r="F13" s="1259"/>
      <c r="G13" s="1259"/>
      <c r="H13" s="1258"/>
      <c r="I13" s="1260"/>
      <c r="J13" s="1259"/>
      <c r="K13" s="1259"/>
      <c r="L13" s="1258"/>
    </row>
    <row r="14" spans="1:12" ht="9.75" customHeight="1" x14ac:dyDescent="0.15">
      <c r="A14" s="1257"/>
      <c r="B14" s="1257"/>
      <c r="C14" s="1257"/>
      <c r="D14" s="1258"/>
      <c r="E14" s="1258"/>
      <c r="F14" s="1259"/>
      <c r="G14" s="1259"/>
      <c r="H14" s="1258"/>
      <c r="I14" s="1260"/>
      <c r="J14" s="1259"/>
      <c r="K14" s="1259"/>
      <c r="L14" s="1258"/>
    </row>
    <row r="15" spans="1:12" ht="21" customHeight="1" x14ac:dyDescent="0.15">
      <c r="A15" s="1255">
        <v>1</v>
      </c>
      <c r="B15" s="1255"/>
      <c r="C15" s="933" t="s">
        <v>1296</v>
      </c>
      <c r="D15" s="934" t="s">
        <v>1297</v>
      </c>
      <c r="E15" s="934"/>
      <c r="F15" s="1065"/>
      <c r="G15" s="1065"/>
      <c r="H15" s="934"/>
      <c r="I15" s="935"/>
      <c r="J15" s="756" t="s">
        <v>1297</v>
      </c>
      <c r="K15" s="756" t="s">
        <v>1297</v>
      </c>
      <c r="L15" s="934"/>
    </row>
    <row r="16" spans="1:12" ht="21" customHeight="1" x14ac:dyDescent="0.15">
      <c r="A16" s="1255">
        <v>2</v>
      </c>
      <c r="B16" s="1255"/>
      <c r="C16" s="933" t="s">
        <v>1298</v>
      </c>
      <c r="D16" s="934" t="s">
        <v>1297</v>
      </c>
      <c r="E16" s="934"/>
      <c r="F16" s="1065" t="s">
        <v>1297</v>
      </c>
      <c r="G16" s="1065" t="s">
        <v>1297</v>
      </c>
      <c r="H16" s="934" t="s">
        <v>1297</v>
      </c>
      <c r="I16" s="935" t="s">
        <v>1297</v>
      </c>
      <c r="J16" s="756" t="s">
        <v>1297</v>
      </c>
      <c r="K16" s="756" t="s">
        <v>1297</v>
      </c>
      <c r="L16" s="934"/>
    </row>
    <row r="17" spans="1:12" ht="21" customHeight="1" x14ac:dyDescent="0.15">
      <c r="A17" s="1255">
        <v>3</v>
      </c>
      <c r="B17" s="1255"/>
      <c r="C17" s="933" t="s">
        <v>1299</v>
      </c>
      <c r="D17" s="934" t="s">
        <v>1297</v>
      </c>
      <c r="E17" s="934" t="s">
        <v>1297</v>
      </c>
      <c r="F17" s="1065" t="s">
        <v>1297</v>
      </c>
      <c r="G17" s="1065" t="s">
        <v>1297</v>
      </c>
      <c r="H17" s="934" t="s">
        <v>1297</v>
      </c>
      <c r="I17" s="935" t="s">
        <v>1297</v>
      </c>
      <c r="J17" s="756" t="s">
        <v>1297</v>
      </c>
      <c r="K17" s="756" t="s">
        <v>1297</v>
      </c>
      <c r="L17" s="934"/>
    </row>
    <row r="18" spans="1:12" ht="21" customHeight="1" x14ac:dyDescent="0.15">
      <c r="A18" s="1255">
        <v>4</v>
      </c>
      <c r="B18" s="1255"/>
      <c r="C18" s="933" t="s">
        <v>1253</v>
      </c>
      <c r="D18" s="934" t="s">
        <v>1297</v>
      </c>
      <c r="E18" s="934"/>
      <c r="F18" s="1065" t="s">
        <v>1297</v>
      </c>
      <c r="G18" s="1065"/>
      <c r="H18" s="934"/>
      <c r="I18" s="935"/>
      <c r="J18" s="756"/>
      <c r="K18" s="756"/>
      <c r="L18" s="934"/>
    </row>
    <row r="19" spans="1:12" ht="21" customHeight="1" x14ac:dyDescent="0.15">
      <c r="A19" s="1255">
        <v>5</v>
      </c>
      <c r="B19" s="1255"/>
      <c r="C19" s="933" t="s">
        <v>1300</v>
      </c>
      <c r="D19" s="934" t="s">
        <v>1297</v>
      </c>
      <c r="E19" s="934"/>
      <c r="F19" s="1065" t="s">
        <v>1297</v>
      </c>
      <c r="G19" s="1065"/>
      <c r="H19" s="934"/>
      <c r="I19" s="935" t="s">
        <v>1297</v>
      </c>
      <c r="J19" s="756" t="s">
        <v>1297</v>
      </c>
      <c r="K19" s="756" t="s">
        <v>1297</v>
      </c>
      <c r="L19" s="934"/>
    </row>
    <row r="20" spans="1:12" ht="21" customHeight="1" x14ac:dyDescent="0.15">
      <c r="A20" s="1255">
        <v>6</v>
      </c>
      <c r="B20" s="1255"/>
      <c r="C20" s="933" t="s">
        <v>1237</v>
      </c>
      <c r="D20" s="934" t="s">
        <v>1297</v>
      </c>
      <c r="E20" s="934"/>
      <c r="F20" s="1065"/>
      <c r="G20" s="1065"/>
      <c r="H20" s="934"/>
      <c r="I20" s="935"/>
      <c r="J20" s="756"/>
      <c r="K20" s="756"/>
      <c r="L20" s="934"/>
    </row>
    <row r="21" spans="1:12" ht="21" customHeight="1" x14ac:dyDescent="0.15">
      <c r="A21" s="1255">
        <v>7</v>
      </c>
      <c r="B21" s="1255"/>
      <c r="C21" s="933" t="s">
        <v>1301</v>
      </c>
      <c r="D21" s="934" t="s">
        <v>1297</v>
      </c>
      <c r="E21" s="934"/>
      <c r="F21" s="1065" t="s">
        <v>1297</v>
      </c>
      <c r="G21" s="1065" t="s">
        <v>1297</v>
      </c>
      <c r="H21" s="934"/>
      <c r="I21" s="935" t="s">
        <v>1297</v>
      </c>
      <c r="J21" s="756" t="s">
        <v>1297</v>
      </c>
      <c r="K21" s="756" t="s">
        <v>1297</v>
      </c>
      <c r="L21" s="934"/>
    </row>
    <row r="22" spans="1:12" ht="21" customHeight="1" x14ac:dyDescent="0.15">
      <c r="A22" s="1255">
        <v>8</v>
      </c>
      <c r="B22" s="1255"/>
      <c r="C22" s="933" t="s">
        <v>1204</v>
      </c>
      <c r="D22" s="934"/>
      <c r="E22" s="934" t="s">
        <v>1297</v>
      </c>
      <c r="F22" s="1065"/>
      <c r="G22" s="1065"/>
      <c r="H22" s="934"/>
      <c r="I22" s="935"/>
      <c r="J22" s="756"/>
      <c r="K22" s="756"/>
      <c r="L22" s="934"/>
    </row>
    <row r="23" spans="1:12" ht="21" customHeight="1" x14ac:dyDescent="0.15">
      <c r="A23" s="1255">
        <v>9</v>
      </c>
      <c r="B23" s="1255"/>
      <c r="C23" s="933" t="s">
        <v>1302</v>
      </c>
      <c r="D23" s="934" t="s">
        <v>1297</v>
      </c>
      <c r="E23" s="934" t="s">
        <v>1297</v>
      </c>
      <c r="F23" s="1065"/>
      <c r="G23" s="1065"/>
      <c r="H23" s="934"/>
      <c r="I23" s="935"/>
      <c r="J23" s="756"/>
      <c r="K23" s="756"/>
      <c r="L23" s="934"/>
    </row>
    <row r="24" spans="1:12" ht="21" customHeight="1" x14ac:dyDescent="0.15">
      <c r="A24" s="1255">
        <v>10</v>
      </c>
      <c r="B24" s="1255"/>
      <c r="C24" s="936" t="s">
        <v>1207</v>
      </c>
      <c r="D24" s="934"/>
      <c r="E24" s="934" t="s">
        <v>1297</v>
      </c>
      <c r="F24" s="1065"/>
      <c r="G24" s="1065"/>
      <c r="H24" s="934"/>
      <c r="I24" s="935"/>
      <c r="J24" s="756"/>
      <c r="K24" s="756"/>
      <c r="L24" s="934"/>
    </row>
    <row r="25" spans="1:12" ht="21" customHeight="1" x14ac:dyDescent="0.15">
      <c r="A25" s="1255">
        <v>11</v>
      </c>
      <c r="B25" s="1255"/>
      <c r="C25" s="937" t="s">
        <v>1303</v>
      </c>
      <c r="D25" s="938"/>
      <c r="E25" s="934" t="s">
        <v>1297</v>
      </c>
      <c r="F25" s="1065"/>
      <c r="G25" s="1065"/>
      <c r="H25" s="934"/>
      <c r="I25" s="935"/>
      <c r="J25" s="756"/>
      <c r="K25" s="756"/>
      <c r="L25" s="934"/>
    </row>
    <row r="26" spans="1:12" ht="21" customHeight="1" x14ac:dyDescent="0.15">
      <c r="A26" s="1255">
        <v>12</v>
      </c>
      <c r="B26" s="1255"/>
      <c r="C26" s="933" t="s">
        <v>1190</v>
      </c>
      <c r="D26" s="934"/>
      <c r="E26" s="934" t="s">
        <v>1297</v>
      </c>
      <c r="F26" s="1065"/>
      <c r="G26" s="1065"/>
      <c r="H26" s="934"/>
      <c r="I26" s="935"/>
      <c r="J26" s="756"/>
      <c r="K26" s="756"/>
      <c r="L26" s="934"/>
    </row>
    <row r="27" spans="1:12" ht="21" customHeight="1" x14ac:dyDescent="0.15">
      <c r="A27" s="1255">
        <v>13</v>
      </c>
      <c r="B27" s="1255"/>
      <c r="C27" s="933" t="s">
        <v>1255</v>
      </c>
      <c r="D27" s="934"/>
      <c r="E27" s="934" t="s">
        <v>1297</v>
      </c>
      <c r="F27" s="1065"/>
      <c r="G27" s="1065"/>
      <c r="H27" s="934"/>
      <c r="I27" s="935"/>
      <c r="J27" s="756"/>
      <c r="K27" s="756"/>
      <c r="L27" s="934"/>
    </row>
    <row r="28" spans="1:12" ht="21" customHeight="1" x14ac:dyDescent="0.15">
      <c r="A28" s="1255">
        <v>14</v>
      </c>
      <c r="B28" s="1255"/>
      <c r="C28" s="933" t="s">
        <v>1216</v>
      </c>
      <c r="D28" s="934"/>
      <c r="E28" s="934"/>
      <c r="F28" s="1065"/>
      <c r="G28" s="1065"/>
      <c r="H28" s="934" t="s">
        <v>1297</v>
      </c>
      <c r="I28" s="935"/>
      <c r="J28" s="756"/>
      <c r="K28" s="756"/>
      <c r="L28" s="934"/>
    </row>
    <row r="29" spans="1:12" ht="21" customHeight="1" x14ac:dyDescent="0.15">
      <c r="A29" s="1255">
        <v>15</v>
      </c>
      <c r="B29" s="1255"/>
      <c r="C29" s="933" t="s">
        <v>1304</v>
      </c>
      <c r="D29" s="934"/>
      <c r="E29" s="934"/>
      <c r="F29" s="1065"/>
      <c r="G29" s="1065" t="s">
        <v>1297</v>
      </c>
      <c r="H29" s="934"/>
      <c r="I29" s="935"/>
      <c r="J29" s="756"/>
      <c r="K29" s="756"/>
      <c r="L29" s="934"/>
    </row>
    <row r="30" spans="1:12" ht="21" customHeight="1" x14ac:dyDescent="0.15">
      <c r="A30" s="1255">
        <v>16</v>
      </c>
      <c r="B30" s="1255"/>
      <c r="C30" s="936" t="s">
        <v>1305</v>
      </c>
      <c r="D30" s="934"/>
      <c r="E30" s="934"/>
      <c r="F30" s="1065"/>
      <c r="G30" s="1065"/>
      <c r="H30" s="934" t="s">
        <v>1297</v>
      </c>
      <c r="I30" s="935"/>
      <c r="J30" s="756"/>
      <c r="K30" s="756"/>
      <c r="L30" s="934"/>
    </row>
    <row r="31" spans="1:12" ht="21" customHeight="1" x14ac:dyDescent="0.15">
      <c r="A31" s="1255">
        <v>17</v>
      </c>
      <c r="B31" s="1255"/>
      <c r="C31" s="937" t="s">
        <v>1306</v>
      </c>
      <c r="D31" s="938"/>
      <c r="E31" s="934"/>
      <c r="F31" s="1065"/>
      <c r="G31" s="1065"/>
      <c r="H31" s="934" t="s">
        <v>1297</v>
      </c>
      <c r="I31" s="935"/>
      <c r="J31" s="756"/>
      <c r="K31" s="756"/>
      <c r="L31" s="934"/>
    </row>
    <row r="32" spans="1:12" ht="21" customHeight="1" x14ac:dyDescent="0.15">
      <c r="A32" s="1255">
        <v>18</v>
      </c>
      <c r="B32" s="1255"/>
      <c r="C32" s="933" t="s">
        <v>1307</v>
      </c>
      <c r="D32" s="934"/>
      <c r="E32" s="934"/>
      <c r="F32" s="1065"/>
      <c r="G32" s="1065" t="s">
        <v>1297</v>
      </c>
      <c r="H32" s="934" t="s">
        <v>1297</v>
      </c>
      <c r="I32" s="935"/>
      <c r="J32" s="756"/>
      <c r="K32" s="756"/>
      <c r="L32" s="934"/>
    </row>
    <row r="33" spans="1:12" ht="21" customHeight="1" x14ac:dyDescent="0.15">
      <c r="A33" s="1255">
        <v>19</v>
      </c>
      <c r="B33" s="1255"/>
      <c r="C33" s="933" t="s">
        <v>1308</v>
      </c>
      <c r="D33" s="934"/>
      <c r="E33" s="934"/>
      <c r="F33" s="1065"/>
      <c r="G33" s="1065" t="s">
        <v>1297</v>
      </c>
      <c r="H33" s="934"/>
      <c r="I33" s="935" t="s">
        <v>1297</v>
      </c>
      <c r="J33" s="756"/>
      <c r="K33" s="756"/>
      <c r="L33" s="934"/>
    </row>
    <row r="34" spans="1:12" ht="21" customHeight="1" x14ac:dyDescent="0.15">
      <c r="A34" s="1255">
        <v>20</v>
      </c>
      <c r="B34" s="1255"/>
      <c r="C34" s="933" t="s">
        <v>1309</v>
      </c>
      <c r="D34" s="934"/>
      <c r="E34" s="934"/>
      <c r="F34" s="1065"/>
      <c r="G34" s="1065"/>
      <c r="H34" s="934" t="s">
        <v>1297</v>
      </c>
      <c r="I34" s="935"/>
      <c r="J34" s="756"/>
      <c r="K34" s="756"/>
      <c r="L34" s="934"/>
    </row>
    <row r="35" spans="1:12" ht="21" customHeight="1" x14ac:dyDescent="0.15">
      <c r="A35" s="1255">
        <v>21</v>
      </c>
      <c r="B35" s="1255"/>
      <c r="C35" s="933" t="s">
        <v>1310</v>
      </c>
      <c r="D35" s="934"/>
      <c r="E35" s="934"/>
      <c r="F35" s="1065"/>
      <c r="G35" s="1065" t="s">
        <v>1297</v>
      </c>
      <c r="H35" s="934" t="s">
        <v>1297</v>
      </c>
      <c r="I35" s="935"/>
      <c r="J35" s="756"/>
      <c r="K35" s="756"/>
      <c r="L35" s="934"/>
    </row>
    <row r="36" spans="1:12" ht="21" customHeight="1" x14ac:dyDescent="0.15">
      <c r="A36" s="1255">
        <v>22</v>
      </c>
      <c r="B36" s="1255"/>
      <c r="C36" s="933" t="s">
        <v>1311</v>
      </c>
      <c r="D36" s="934"/>
      <c r="E36" s="934"/>
      <c r="F36" s="1065"/>
      <c r="G36" s="1065"/>
      <c r="H36" s="934"/>
      <c r="I36" s="935" t="s">
        <v>1297</v>
      </c>
      <c r="J36" s="756"/>
      <c r="K36" s="756"/>
      <c r="L36" s="934"/>
    </row>
    <row r="37" spans="1:12" ht="21" customHeight="1" x14ac:dyDescent="0.15">
      <c r="A37" s="1255">
        <v>23</v>
      </c>
      <c r="B37" s="1255"/>
      <c r="C37" s="933" t="s">
        <v>1222</v>
      </c>
      <c r="D37" s="934"/>
      <c r="E37" s="934"/>
      <c r="F37" s="1065"/>
      <c r="G37" s="1065"/>
      <c r="H37" s="934"/>
      <c r="I37" s="935" t="s">
        <v>1297</v>
      </c>
      <c r="J37" s="756"/>
      <c r="K37" s="756"/>
      <c r="L37" s="934"/>
    </row>
    <row r="38" spans="1:12" ht="21" customHeight="1" x14ac:dyDescent="0.15">
      <c r="A38" s="1255">
        <v>24</v>
      </c>
      <c r="B38" s="1255"/>
      <c r="C38" s="933" t="s">
        <v>1312</v>
      </c>
      <c r="D38" s="934"/>
      <c r="E38" s="934"/>
      <c r="F38" s="1065"/>
      <c r="G38" s="1065"/>
      <c r="H38" s="934"/>
      <c r="I38" s="935" t="s">
        <v>1297</v>
      </c>
      <c r="J38" s="756"/>
      <c r="K38" s="756"/>
      <c r="L38" s="934"/>
    </row>
    <row r="39" spans="1:12" ht="21" customHeight="1" x14ac:dyDescent="0.15">
      <c r="A39" s="1255">
        <v>25</v>
      </c>
      <c r="B39" s="1255"/>
      <c r="C39" s="933" t="s">
        <v>1227</v>
      </c>
      <c r="D39" s="934" t="s">
        <v>1297</v>
      </c>
      <c r="E39" s="934"/>
      <c r="F39" s="1065" t="s">
        <v>1297</v>
      </c>
      <c r="G39" s="1065" t="s">
        <v>1297</v>
      </c>
      <c r="H39" s="934"/>
      <c r="I39" s="935"/>
      <c r="J39" s="756" t="s">
        <v>1297</v>
      </c>
      <c r="K39" s="756" t="s">
        <v>1297</v>
      </c>
      <c r="L39" s="934"/>
    </row>
    <row r="40" spans="1:12" ht="21" customHeight="1" x14ac:dyDescent="0.15">
      <c r="A40" s="1255">
        <v>26</v>
      </c>
      <c r="B40" s="1255"/>
      <c r="C40" s="933" t="s">
        <v>1313</v>
      </c>
      <c r="D40" s="934"/>
      <c r="E40" s="934"/>
      <c r="F40" s="1065"/>
      <c r="G40" s="1065"/>
      <c r="H40" s="934"/>
      <c r="I40" s="935"/>
      <c r="J40" s="756" t="s">
        <v>1297</v>
      </c>
      <c r="K40" s="756" t="s">
        <v>1297</v>
      </c>
      <c r="L40" s="934"/>
    </row>
    <row r="41" spans="1:12" ht="21" customHeight="1" x14ac:dyDescent="0.15">
      <c r="A41" s="1255">
        <v>27</v>
      </c>
      <c r="B41" s="1255"/>
      <c r="C41" s="933" t="s">
        <v>1314</v>
      </c>
      <c r="D41" s="934"/>
      <c r="E41" s="934"/>
      <c r="F41" s="1065"/>
      <c r="G41" s="1065"/>
      <c r="H41" s="934"/>
      <c r="I41" s="935"/>
      <c r="J41" s="756"/>
      <c r="K41" s="756" t="s">
        <v>1297</v>
      </c>
      <c r="L41" s="934"/>
    </row>
    <row r="42" spans="1:12" ht="21" customHeight="1" x14ac:dyDescent="0.15">
      <c r="A42" s="1255">
        <v>28</v>
      </c>
      <c r="B42" s="1255"/>
      <c r="C42" s="933" t="s">
        <v>1315</v>
      </c>
      <c r="D42" s="934" t="s">
        <v>1297</v>
      </c>
      <c r="E42" s="933"/>
      <c r="F42" s="940"/>
      <c r="G42" s="940"/>
      <c r="H42" s="933"/>
      <c r="I42" s="939"/>
      <c r="J42" s="940"/>
      <c r="K42" s="940"/>
      <c r="L42" s="933"/>
    </row>
    <row r="43" spans="1:12" ht="21" customHeight="1" x14ac:dyDescent="0.15">
      <c r="A43" s="1255">
        <v>29</v>
      </c>
      <c r="B43" s="1255"/>
      <c r="C43" s="933" t="s">
        <v>1258</v>
      </c>
      <c r="D43" s="934"/>
      <c r="E43" s="933"/>
      <c r="F43" s="1065" t="s">
        <v>1297</v>
      </c>
      <c r="G43" s="1065" t="s">
        <v>1297</v>
      </c>
      <c r="H43" s="933"/>
      <c r="I43" s="935" t="s">
        <v>1297</v>
      </c>
      <c r="J43" s="756" t="s">
        <v>1297</v>
      </c>
      <c r="K43" s="756" t="s">
        <v>1297</v>
      </c>
      <c r="L43" s="934"/>
    </row>
    <row r="44" spans="1:12" ht="21" customHeight="1" x14ac:dyDescent="0.15">
      <c r="A44" s="1255">
        <v>30</v>
      </c>
      <c r="B44" s="1255"/>
      <c r="C44" s="933" t="s">
        <v>1260</v>
      </c>
      <c r="D44" s="934"/>
      <c r="E44" s="933"/>
      <c r="F44" s="1065"/>
      <c r="G44" s="1065" t="s">
        <v>1297</v>
      </c>
      <c r="H44" s="933"/>
      <c r="I44" s="935"/>
      <c r="J44" s="756"/>
      <c r="K44" s="756"/>
      <c r="L44" s="934"/>
    </row>
    <row r="45" spans="1:12" ht="21" customHeight="1" x14ac:dyDescent="0.15">
      <c r="A45" s="1255">
        <v>31</v>
      </c>
      <c r="B45" s="1255"/>
      <c r="C45" s="933" t="s">
        <v>1262</v>
      </c>
      <c r="D45" s="934"/>
      <c r="E45" s="933"/>
      <c r="F45" s="1065"/>
      <c r="G45" s="1065"/>
      <c r="H45" s="934" t="s">
        <v>1297</v>
      </c>
      <c r="I45" s="935"/>
      <c r="J45" s="756"/>
      <c r="K45" s="756"/>
      <c r="L45" s="934"/>
    </row>
    <row r="46" spans="1:12" ht="21" customHeight="1" x14ac:dyDescent="0.15">
      <c r="A46" s="1255">
        <v>32</v>
      </c>
      <c r="B46" s="1255"/>
      <c r="C46" s="933" t="s">
        <v>1264</v>
      </c>
      <c r="D46" s="934"/>
      <c r="E46" s="933"/>
      <c r="F46" s="1065"/>
      <c r="G46" s="1065"/>
      <c r="H46" s="934" t="s">
        <v>1297</v>
      </c>
      <c r="I46" s="935"/>
      <c r="J46" s="756"/>
      <c r="K46" s="756"/>
      <c r="L46" s="934"/>
    </row>
    <row r="47" spans="1:12" ht="21" customHeight="1" x14ac:dyDescent="0.15">
      <c r="A47" s="1255">
        <v>33</v>
      </c>
      <c r="B47" s="1255"/>
      <c r="C47" s="933" t="s">
        <v>1266</v>
      </c>
      <c r="D47" s="934"/>
      <c r="E47" s="933"/>
      <c r="F47" s="1065"/>
      <c r="G47" s="1065"/>
      <c r="H47" s="934"/>
      <c r="I47" s="935"/>
      <c r="J47" s="756" t="s">
        <v>1297</v>
      </c>
      <c r="K47" s="756"/>
      <c r="L47" s="934"/>
    </row>
    <row r="48" spans="1:12" ht="21" customHeight="1" x14ac:dyDescent="0.15">
      <c r="A48" s="1255">
        <v>34</v>
      </c>
      <c r="B48" s="1255"/>
      <c r="C48" s="933" t="s">
        <v>1269</v>
      </c>
      <c r="D48" s="934"/>
      <c r="E48" s="933"/>
      <c r="F48" s="1065"/>
      <c r="G48" s="1065"/>
      <c r="H48" s="934"/>
      <c r="I48" s="935"/>
      <c r="J48" s="756"/>
      <c r="K48" s="756"/>
      <c r="L48" s="934" t="s">
        <v>1297</v>
      </c>
    </row>
    <row r="49" spans="1:12" ht="21" customHeight="1" x14ac:dyDescent="0.15">
      <c r="A49" s="1255">
        <v>35</v>
      </c>
      <c r="B49" s="1255"/>
      <c r="C49" s="941" t="s">
        <v>1271</v>
      </c>
      <c r="D49" s="934"/>
      <c r="E49" s="933"/>
      <c r="F49" s="1065"/>
      <c r="G49" s="1065"/>
      <c r="H49" s="934"/>
      <c r="I49" s="935"/>
      <c r="J49" s="756"/>
      <c r="K49" s="756"/>
      <c r="L49" s="934" t="s">
        <v>1297</v>
      </c>
    </row>
  </sheetData>
  <mergeCells count="46">
    <mergeCell ref="A49:B49"/>
    <mergeCell ref="A43:B43"/>
    <mergeCell ref="A44:B44"/>
    <mergeCell ref="A45:B45"/>
    <mergeCell ref="A46:B46"/>
    <mergeCell ref="A47:B47"/>
    <mergeCell ref="A48:B48"/>
    <mergeCell ref="A42:B42"/>
    <mergeCell ref="A31:B31"/>
    <mergeCell ref="A32:B32"/>
    <mergeCell ref="A33:B33"/>
    <mergeCell ref="A34:B34"/>
    <mergeCell ref="A35:B35"/>
    <mergeCell ref="A36:B36"/>
    <mergeCell ref="A37:B37"/>
    <mergeCell ref="A38:B38"/>
    <mergeCell ref="A39:B39"/>
    <mergeCell ref="A40:B40"/>
    <mergeCell ref="A41:B41"/>
    <mergeCell ref="A30:B30"/>
    <mergeCell ref="A19:B19"/>
    <mergeCell ref="A20:B20"/>
    <mergeCell ref="A21:B21"/>
    <mergeCell ref="A22:B22"/>
    <mergeCell ref="A23:B23"/>
    <mergeCell ref="A24:B24"/>
    <mergeCell ref="A25:B25"/>
    <mergeCell ref="A26:B26"/>
    <mergeCell ref="A27:B27"/>
    <mergeCell ref="A28:B28"/>
    <mergeCell ref="A29:B29"/>
    <mergeCell ref="K3:K14"/>
    <mergeCell ref="L3:L14"/>
    <mergeCell ref="A15:B15"/>
    <mergeCell ref="A16:B16"/>
    <mergeCell ref="A17:B17"/>
    <mergeCell ref="A18:B18"/>
    <mergeCell ref="C1:J1"/>
    <mergeCell ref="A3:C14"/>
    <mergeCell ref="D3:D14"/>
    <mergeCell ref="E3:E14"/>
    <mergeCell ref="F3:F14"/>
    <mergeCell ref="G3:G14"/>
    <mergeCell ref="H3:H14"/>
    <mergeCell ref="I3:I14"/>
    <mergeCell ref="J3:J14"/>
  </mergeCells>
  <phoneticPr fontId="6"/>
  <pageMargins left="0.78740157480314965" right="0.78740157480314965" top="0.59055118110236227" bottom="0.19685039370078741" header="0.51181102362204722" footer="0.51181102362204722"/>
  <pageSetup paperSize="9" scale="92" firstPageNumber="2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I34"/>
  <sheetViews>
    <sheetView view="pageBreakPreview" zoomScaleNormal="100" zoomScaleSheetLayoutView="100" workbookViewId="0"/>
  </sheetViews>
  <sheetFormatPr defaultRowHeight="21" customHeight="1" x14ac:dyDescent="0.15"/>
  <cols>
    <col min="1" max="39" width="2.625" style="294" customWidth="1"/>
    <col min="40" max="16384" width="9" style="294"/>
  </cols>
  <sheetData>
    <row r="2" spans="1:35" ht="21" customHeight="1" x14ac:dyDescent="0.15">
      <c r="A2" s="2205" t="s">
        <v>49</v>
      </c>
      <c r="B2" s="2205"/>
      <c r="C2" s="2205"/>
      <c r="D2" s="2205"/>
      <c r="E2" s="2205"/>
      <c r="F2" s="2205"/>
      <c r="G2" s="2205"/>
      <c r="H2" s="2205"/>
      <c r="I2" s="2205"/>
      <c r="J2" s="2205"/>
      <c r="K2" s="2205"/>
      <c r="L2" s="2205"/>
      <c r="M2" s="2205"/>
      <c r="N2" s="2205"/>
      <c r="O2" s="2205"/>
      <c r="P2" s="2205"/>
      <c r="Q2" s="2205"/>
      <c r="R2" s="2205"/>
      <c r="S2" s="2205"/>
      <c r="T2" s="2205"/>
      <c r="U2" s="2205"/>
      <c r="V2" s="2205"/>
      <c r="W2" s="2205"/>
      <c r="X2" s="2205"/>
      <c r="Y2" s="2205"/>
      <c r="Z2" s="2205"/>
      <c r="AA2" s="2205"/>
      <c r="AB2" s="2205"/>
      <c r="AC2" s="2205"/>
      <c r="AD2" s="2205"/>
      <c r="AE2" s="2205"/>
      <c r="AF2" s="2205"/>
      <c r="AG2" s="2205"/>
      <c r="AH2" s="2205"/>
      <c r="AI2" s="2205"/>
    </row>
    <row r="3" spans="1:35" ht="21" customHeight="1" thickBot="1" x14ac:dyDescent="0.2"/>
    <row r="4" spans="1:35" ht="21" customHeight="1" x14ac:dyDescent="0.15">
      <c r="A4" s="2206" t="s">
        <v>239</v>
      </c>
      <c r="B4" s="2207"/>
      <c r="C4" s="2207"/>
      <c r="D4" s="2207"/>
      <c r="E4" s="2207"/>
      <c r="F4" s="2207"/>
      <c r="G4" s="2207"/>
      <c r="H4" s="2207"/>
      <c r="I4" s="2207"/>
      <c r="J4" s="2207"/>
      <c r="K4" s="2207"/>
      <c r="L4" s="2208" t="s">
        <v>240</v>
      </c>
      <c r="M4" s="2208"/>
      <c r="N4" s="2208"/>
      <c r="O4" s="2208"/>
      <c r="P4" s="2208"/>
      <c r="Q4" s="2208"/>
      <c r="R4" s="2208"/>
      <c r="S4" s="2208"/>
      <c r="T4" s="2208"/>
      <c r="U4" s="2208"/>
      <c r="V4" s="2208"/>
      <c r="W4" s="2208"/>
      <c r="X4" s="2208"/>
      <c r="Y4" s="2208"/>
      <c r="Z4" s="2208"/>
      <c r="AA4" s="2208"/>
      <c r="AB4" s="2208"/>
      <c r="AC4" s="2208"/>
      <c r="AD4" s="2208"/>
      <c r="AE4" s="2208"/>
      <c r="AF4" s="2208"/>
      <c r="AG4" s="2208"/>
      <c r="AH4" s="2208"/>
      <c r="AI4" s="2209"/>
    </row>
    <row r="5" spans="1:35" ht="21" customHeight="1" x14ac:dyDescent="0.15">
      <c r="A5" s="2201" t="s">
        <v>9</v>
      </c>
      <c r="B5" s="2202"/>
      <c r="C5" s="2202"/>
      <c r="D5" s="2202"/>
      <c r="E5" s="2202"/>
      <c r="F5" s="2202"/>
      <c r="G5" s="2202"/>
      <c r="H5" s="2202"/>
      <c r="I5" s="2202"/>
      <c r="J5" s="2202"/>
      <c r="K5" s="2202"/>
      <c r="L5" s="2203" t="s">
        <v>532</v>
      </c>
      <c r="M5" s="2203"/>
      <c r="N5" s="2203"/>
      <c r="O5" s="2203"/>
      <c r="P5" s="2203"/>
      <c r="Q5" s="2203"/>
      <c r="R5" s="2203"/>
      <c r="S5" s="2203"/>
      <c r="T5" s="2203"/>
      <c r="U5" s="2203"/>
      <c r="V5" s="2203"/>
      <c r="W5" s="2203"/>
      <c r="X5" s="2203"/>
      <c r="Y5" s="2203"/>
      <c r="Z5" s="2203"/>
      <c r="AA5" s="2203"/>
      <c r="AB5" s="2203"/>
      <c r="AC5" s="2203"/>
      <c r="AD5" s="2203"/>
      <c r="AE5" s="2203"/>
      <c r="AF5" s="2203"/>
      <c r="AG5" s="2203"/>
      <c r="AH5" s="2203"/>
      <c r="AI5" s="2204"/>
    </row>
    <row r="6" spans="1:35" ht="21" customHeight="1" x14ac:dyDescent="0.15">
      <c r="A6" s="2201" t="s">
        <v>10</v>
      </c>
      <c r="B6" s="2202"/>
      <c r="C6" s="2202"/>
      <c r="D6" s="2202"/>
      <c r="E6" s="2202"/>
      <c r="F6" s="2202"/>
      <c r="G6" s="2202"/>
      <c r="H6" s="2202"/>
      <c r="I6" s="2202"/>
      <c r="J6" s="2202"/>
      <c r="K6" s="2202"/>
      <c r="L6" s="2203" t="s">
        <v>538</v>
      </c>
      <c r="M6" s="2203"/>
      <c r="N6" s="2203"/>
      <c r="O6" s="2203"/>
      <c r="P6" s="2203"/>
      <c r="Q6" s="2203"/>
      <c r="R6" s="2203"/>
      <c r="S6" s="2203"/>
      <c r="T6" s="2203"/>
      <c r="U6" s="2203"/>
      <c r="V6" s="2203"/>
      <c r="W6" s="2203"/>
      <c r="X6" s="2203"/>
      <c r="Y6" s="2203"/>
      <c r="Z6" s="2203"/>
      <c r="AA6" s="2203"/>
      <c r="AB6" s="2203"/>
      <c r="AC6" s="2203"/>
      <c r="AD6" s="2203"/>
      <c r="AE6" s="2203"/>
      <c r="AF6" s="2203"/>
      <c r="AG6" s="2203"/>
      <c r="AH6" s="2203"/>
      <c r="AI6" s="2204"/>
    </row>
    <row r="7" spans="1:35" ht="21" customHeight="1" x14ac:dyDescent="0.15">
      <c r="A7" s="2210" t="s">
        <v>237</v>
      </c>
      <c r="B7" s="2211"/>
      <c r="C7" s="2211"/>
      <c r="D7" s="2211"/>
      <c r="E7" s="2211"/>
      <c r="F7" s="2202" t="s">
        <v>185</v>
      </c>
      <c r="G7" s="2202"/>
      <c r="H7" s="2202"/>
      <c r="I7" s="2202"/>
      <c r="J7" s="2202"/>
      <c r="K7" s="2202"/>
      <c r="L7" s="2214" t="s">
        <v>549</v>
      </c>
      <c r="M7" s="2214"/>
      <c r="N7" s="2214"/>
      <c r="O7" s="2214"/>
      <c r="P7" s="2214"/>
      <c r="Q7" s="2214"/>
      <c r="R7" s="2214"/>
      <c r="S7" s="2214"/>
      <c r="T7" s="2214"/>
      <c r="U7" s="2214"/>
      <c r="V7" s="2214" t="s">
        <v>11</v>
      </c>
      <c r="W7" s="2214"/>
      <c r="X7" s="2214"/>
      <c r="Y7" s="2214"/>
      <c r="Z7" s="2214"/>
      <c r="AA7" s="2214" t="s">
        <v>133</v>
      </c>
      <c r="AB7" s="2214"/>
      <c r="AC7" s="2214"/>
      <c r="AD7" s="2214"/>
      <c r="AE7" s="2214"/>
      <c r="AF7" s="2214"/>
      <c r="AG7" s="2214"/>
      <c r="AH7" s="2214"/>
      <c r="AI7" s="2216"/>
    </row>
    <row r="8" spans="1:35" ht="21" customHeight="1" thickBot="1" x14ac:dyDescent="0.2">
      <c r="A8" s="2212"/>
      <c r="B8" s="2213"/>
      <c r="C8" s="2213"/>
      <c r="D8" s="2213"/>
      <c r="E8" s="2213"/>
      <c r="F8" s="2218" t="s">
        <v>186</v>
      </c>
      <c r="G8" s="2218"/>
      <c r="H8" s="2218"/>
      <c r="I8" s="2218"/>
      <c r="J8" s="2218"/>
      <c r="K8" s="2218"/>
      <c r="L8" s="2214" t="s">
        <v>550</v>
      </c>
      <c r="M8" s="2214"/>
      <c r="N8" s="2214"/>
      <c r="O8" s="2214"/>
      <c r="P8" s="2214"/>
      <c r="Q8" s="2214"/>
      <c r="R8" s="2214"/>
      <c r="S8" s="2214"/>
      <c r="T8" s="2214"/>
      <c r="U8" s="2214"/>
      <c r="V8" s="2215"/>
      <c r="W8" s="2215"/>
      <c r="X8" s="2215"/>
      <c r="Y8" s="2215"/>
      <c r="Z8" s="2215"/>
      <c r="AA8" s="2215"/>
      <c r="AB8" s="2215"/>
      <c r="AC8" s="2215"/>
      <c r="AD8" s="2215"/>
      <c r="AE8" s="2215"/>
      <c r="AF8" s="2215"/>
      <c r="AG8" s="2215"/>
      <c r="AH8" s="2215"/>
      <c r="AI8" s="2217"/>
    </row>
    <row r="9" spans="1:35" ht="21" customHeight="1" thickTop="1" x14ac:dyDescent="0.15">
      <c r="A9" s="2219" t="s">
        <v>50</v>
      </c>
      <c r="B9" s="2220"/>
      <c r="C9" s="2223" t="s">
        <v>51</v>
      </c>
      <c r="D9" s="2224"/>
      <c r="E9" s="2224"/>
      <c r="F9" s="2224"/>
      <c r="G9" s="2224"/>
      <c r="H9" s="2224"/>
      <c r="I9" s="2224"/>
      <c r="J9" s="2224"/>
      <c r="K9" s="2224"/>
      <c r="L9" s="2224"/>
      <c r="M9" s="2224"/>
      <c r="N9" s="2224"/>
      <c r="O9" s="2224"/>
      <c r="P9" s="2224"/>
      <c r="Q9" s="2224"/>
      <c r="R9" s="2224"/>
      <c r="S9" s="2224"/>
      <c r="T9" s="2224"/>
      <c r="U9" s="2225"/>
      <c r="V9" s="2226" t="s">
        <v>164</v>
      </c>
      <c r="W9" s="2227"/>
      <c r="X9" s="2227"/>
      <c r="Y9" s="2227"/>
      <c r="Z9" s="2227"/>
      <c r="AA9" s="2227"/>
      <c r="AB9" s="2227"/>
      <c r="AC9" s="2227"/>
      <c r="AD9" s="2227"/>
      <c r="AE9" s="2227"/>
      <c r="AF9" s="2227"/>
      <c r="AG9" s="2227"/>
      <c r="AH9" s="2227"/>
      <c r="AI9" s="2228"/>
    </row>
    <row r="10" spans="1:35" ht="21" customHeight="1" x14ac:dyDescent="0.15">
      <c r="A10" s="2219"/>
      <c r="B10" s="2220"/>
      <c r="C10" s="2229"/>
      <c r="D10" s="2231" t="s">
        <v>52</v>
      </c>
      <c r="E10" s="2232"/>
      <c r="F10" s="2232"/>
      <c r="G10" s="2232"/>
      <c r="H10" s="2232"/>
      <c r="I10" s="2232"/>
      <c r="J10" s="2232"/>
      <c r="K10" s="2232"/>
      <c r="L10" s="2232"/>
      <c r="M10" s="2232"/>
      <c r="N10" s="2232"/>
      <c r="O10" s="2232"/>
      <c r="P10" s="2232"/>
      <c r="Q10" s="2232"/>
      <c r="R10" s="2232"/>
      <c r="S10" s="2232"/>
      <c r="T10" s="2232"/>
      <c r="U10" s="2233"/>
      <c r="V10" s="2231" t="s">
        <v>53</v>
      </c>
      <c r="W10" s="2232"/>
      <c r="X10" s="2232"/>
      <c r="Y10" s="2232"/>
      <c r="Z10" s="2232"/>
      <c r="AA10" s="2232"/>
      <c r="AB10" s="2232"/>
      <c r="AC10" s="2232"/>
      <c r="AD10" s="2232"/>
      <c r="AE10" s="2232"/>
      <c r="AF10" s="2232"/>
      <c r="AG10" s="2232"/>
      <c r="AH10" s="2232"/>
      <c r="AI10" s="2234"/>
    </row>
    <row r="11" spans="1:35" ht="21" customHeight="1" x14ac:dyDescent="0.15">
      <c r="A11" s="2221"/>
      <c r="B11" s="2222"/>
      <c r="C11" s="2229"/>
      <c r="D11" s="2231" t="s">
        <v>54</v>
      </c>
      <c r="E11" s="2232"/>
      <c r="F11" s="2232"/>
      <c r="G11" s="2232"/>
      <c r="H11" s="2232"/>
      <c r="I11" s="2232"/>
      <c r="J11" s="2232"/>
      <c r="K11" s="2233"/>
      <c r="L11" s="2214" t="s">
        <v>165</v>
      </c>
      <c r="M11" s="2214"/>
      <c r="N11" s="2214"/>
      <c r="O11" s="2214"/>
      <c r="P11" s="2214"/>
      <c r="Q11" s="2214"/>
      <c r="R11" s="2214"/>
      <c r="S11" s="2214"/>
      <c r="T11" s="2214"/>
      <c r="U11" s="2214"/>
      <c r="V11" s="2214" t="s">
        <v>166</v>
      </c>
      <c r="W11" s="2214"/>
      <c r="X11" s="2214"/>
      <c r="Y11" s="2214"/>
      <c r="Z11" s="2214"/>
      <c r="AA11" s="2214"/>
      <c r="AB11" s="2214"/>
      <c r="AC11" s="2214"/>
      <c r="AD11" s="2214"/>
      <c r="AE11" s="2214"/>
      <c r="AF11" s="2214"/>
      <c r="AG11" s="2214"/>
      <c r="AH11" s="2214"/>
      <c r="AI11" s="2216"/>
    </row>
    <row r="12" spans="1:35" ht="21" customHeight="1" x14ac:dyDescent="0.15">
      <c r="A12" s="2221"/>
      <c r="B12" s="2222"/>
      <c r="C12" s="2229"/>
      <c r="D12" s="2231" t="s">
        <v>55</v>
      </c>
      <c r="E12" s="2232"/>
      <c r="F12" s="2232"/>
      <c r="G12" s="2232"/>
      <c r="H12" s="2232"/>
      <c r="I12" s="2232"/>
      <c r="J12" s="2232"/>
      <c r="K12" s="2233"/>
      <c r="L12" s="2214" t="s">
        <v>167</v>
      </c>
      <c r="M12" s="2214"/>
      <c r="N12" s="2214"/>
      <c r="O12" s="2214"/>
      <c r="P12" s="2214"/>
      <c r="Q12" s="2214"/>
      <c r="R12" s="2214"/>
      <c r="S12" s="2214"/>
      <c r="T12" s="2214"/>
      <c r="U12" s="2214"/>
      <c r="V12" s="2214" t="s">
        <v>168</v>
      </c>
      <c r="W12" s="2214"/>
      <c r="X12" s="2214"/>
      <c r="Y12" s="2214"/>
      <c r="Z12" s="2214"/>
      <c r="AA12" s="2214"/>
      <c r="AB12" s="2214"/>
      <c r="AC12" s="2214"/>
      <c r="AD12" s="2214"/>
      <c r="AE12" s="2214"/>
      <c r="AF12" s="2214"/>
      <c r="AG12" s="2214"/>
      <c r="AH12" s="2214"/>
      <c r="AI12" s="2216"/>
    </row>
    <row r="13" spans="1:35" ht="21" customHeight="1" x14ac:dyDescent="0.15">
      <c r="A13" s="2221"/>
      <c r="B13" s="2222"/>
      <c r="C13" s="2229"/>
      <c r="D13" s="2231" t="s">
        <v>56</v>
      </c>
      <c r="E13" s="2232"/>
      <c r="F13" s="2232"/>
      <c r="G13" s="2232"/>
      <c r="H13" s="2232"/>
      <c r="I13" s="2232"/>
      <c r="J13" s="2232"/>
      <c r="K13" s="2233"/>
      <c r="L13" s="2214" t="s">
        <v>169</v>
      </c>
      <c r="M13" s="2214"/>
      <c r="N13" s="2214"/>
      <c r="O13" s="2214"/>
      <c r="P13" s="2214"/>
      <c r="Q13" s="2214"/>
      <c r="R13" s="2214"/>
      <c r="S13" s="2214"/>
      <c r="T13" s="2214"/>
      <c r="U13" s="2214"/>
      <c r="V13" s="2214" t="s">
        <v>170</v>
      </c>
      <c r="W13" s="2214"/>
      <c r="X13" s="2214"/>
      <c r="Y13" s="2214"/>
      <c r="Z13" s="2214"/>
      <c r="AA13" s="2214"/>
      <c r="AB13" s="2214"/>
      <c r="AC13" s="2214"/>
      <c r="AD13" s="2214"/>
      <c r="AE13" s="2214"/>
      <c r="AF13" s="2214"/>
      <c r="AG13" s="2214"/>
      <c r="AH13" s="2214"/>
      <c r="AI13" s="2216"/>
    </row>
    <row r="14" spans="1:35" ht="21" customHeight="1" x14ac:dyDescent="0.15">
      <c r="A14" s="2221"/>
      <c r="B14" s="2222"/>
      <c r="C14" s="2229"/>
      <c r="D14" s="2231" t="s">
        <v>57</v>
      </c>
      <c r="E14" s="2232"/>
      <c r="F14" s="2232"/>
      <c r="G14" s="2232"/>
      <c r="H14" s="2232"/>
      <c r="I14" s="2232"/>
      <c r="J14" s="2232"/>
      <c r="K14" s="2233"/>
      <c r="L14" s="2214" t="s">
        <v>169</v>
      </c>
      <c r="M14" s="2214"/>
      <c r="N14" s="2214"/>
      <c r="O14" s="2214"/>
      <c r="P14" s="2214"/>
      <c r="Q14" s="2214"/>
      <c r="R14" s="2214"/>
      <c r="S14" s="2214"/>
      <c r="T14" s="2214"/>
      <c r="U14" s="2214"/>
      <c r="V14" s="2214" t="s">
        <v>170</v>
      </c>
      <c r="W14" s="2214"/>
      <c r="X14" s="2214"/>
      <c r="Y14" s="2214"/>
      <c r="Z14" s="2214"/>
      <c r="AA14" s="2214"/>
      <c r="AB14" s="2214"/>
      <c r="AC14" s="2214"/>
      <c r="AD14" s="2214"/>
      <c r="AE14" s="2214"/>
      <c r="AF14" s="2214"/>
      <c r="AG14" s="2214"/>
      <c r="AH14" s="2214"/>
      <c r="AI14" s="2216"/>
    </row>
    <row r="15" spans="1:35" ht="21" customHeight="1" x14ac:dyDescent="0.15">
      <c r="A15" s="2221"/>
      <c r="B15" s="2222"/>
      <c r="C15" s="2230"/>
      <c r="D15" s="2231" t="s">
        <v>58</v>
      </c>
      <c r="E15" s="2232"/>
      <c r="F15" s="2232"/>
      <c r="G15" s="2232"/>
      <c r="H15" s="2232"/>
      <c r="I15" s="2232"/>
      <c r="J15" s="2232"/>
      <c r="K15" s="2233"/>
      <c r="L15" s="2214" t="s">
        <v>169</v>
      </c>
      <c r="M15" s="2214"/>
      <c r="N15" s="2214"/>
      <c r="O15" s="2214"/>
      <c r="P15" s="2214"/>
      <c r="Q15" s="2214"/>
      <c r="R15" s="2214"/>
      <c r="S15" s="2214"/>
      <c r="T15" s="2214"/>
      <c r="U15" s="2214"/>
      <c r="V15" s="2214" t="s">
        <v>170</v>
      </c>
      <c r="W15" s="2214"/>
      <c r="X15" s="2214"/>
      <c r="Y15" s="2214"/>
      <c r="Z15" s="2214"/>
      <c r="AA15" s="2214"/>
      <c r="AB15" s="2214"/>
      <c r="AC15" s="2214"/>
      <c r="AD15" s="2214"/>
      <c r="AE15" s="2214"/>
      <c r="AF15" s="2214"/>
      <c r="AG15" s="2214"/>
      <c r="AH15" s="2214"/>
      <c r="AI15" s="2216"/>
    </row>
    <row r="16" spans="1:35" ht="21" customHeight="1" x14ac:dyDescent="0.15">
      <c r="A16" s="2221"/>
      <c r="B16" s="2222"/>
      <c r="C16" s="2211" t="s">
        <v>59</v>
      </c>
      <c r="D16" s="2211"/>
      <c r="E16" s="2211"/>
      <c r="F16" s="2211"/>
      <c r="G16" s="2211"/>
      <c r="H16" s="2211"/>
      <c r="I16" s="2211"/>
      <c r="J16" s="2211"/>
      <c r="K16" s="2211"/>
      <c r="L16" s="2211"/>
      <c r="M16" s="2211"/>
      <c r="N16" s="2211"/>
      <c r="O16" s="2211"/>
      <c r="P16" s="2211"/>
      <c r="Q16" s="2211"/>
      <c r="R16" s="2211"/>
      <c r="S16" s="2211"/>
      <c r="T16" s="2211"/>
      <c r="U16" s="2211"/>
      <c r="V16" s="2211"/>
      <c r="W16" s="2211"/>
      <c r="X16" s="2211"/>
      <c r="Y16" s="2211"/>
      <c r="Z16" s="2211"/>
      <c r="AA16" s="2211"/>
      <c r="AB16" s="2211"/>
      <c r="AC16" s="2211"/>
      <c r="AD16" s="2211"/>
      <c r="AE16" s="2211"/>
      <c r="AF16" s="2211"/>
      <c r="AG16" s="2211"/>
      <c r="AH16" s="2211"/>
      <c r="AI16" s="2235"/>
    </row>
    <row r="17" spans="1:35" ht="21" customHeight="1" x14ac:dyDescent="0.15">
      <c r="A17" s="2221"/>
      <c r="B17" s="2222"/>
      <c r="C17" s="2236" t="s">
        <v>171</v>
      </c>
      <c r="D17" s="2237"/>
      <c r="E17" s="2237"/>
      <c r="F17" s="2237"/>
      <c r="G17" s="2237"/>
      <c r="H17" s="2237"/>
      <c r="I17" s="2237"/>
      <c r="J17" s="2237"/>
      <c r="K17" s="2237"/>
      <c r="L17" s="2237"/>
      <c r="M17" s="2237"/>
      <c r="N17" s="2237"/>
      <c r="O17" s="2237"/>
      <c r="P17" s="2237"/>
      <c r="Q17" s="2237"/>
      <c r="R17" s="2237"/>
      <c r="S17" s="2237"/>
      <c r="T17" s="2237"/>
      <c r="U17" s="2237"/>
      <c r="V17" s="2237"/>
      <c r="W17" s="2237"/>
      <c r="X17" s="2237"/>
      <c r="Y17" s="2237"/>
      <c r="Z17" s="2237"/>
      <c r="AA17" s="2237"/>
      <c r="AB17" s="2237"/>
      <c r="AC17" s="2237"/>
      <c r="AD17" s="2237"/>
      <c r="AE17" s="2237"/>
      <c r="AF17" s="2237"/>
      <c r="AG17" s="2237"/>
      <c r="AH17" s="2237"/>
      <c r="AI17" s="2238"/>
    </row>
    <row r="18" spans="1:35" ht="21" customHeight="1" x14ac:dyDescent="0.15">
      <c r="A18" s="2221"/>
      <c r="B18" s="2222"/>
      <c r="C18" s="2239"/>
      <c r="D18" s="2240"/>
      <c r="E18" s="2240"/>
      <c r="F18" s="2240"/>
      <c r="G18" s="2240"/>
      <c r="H18" s="2240"/>
      <c r="I18" s="2240"/>
      <c r="J18" s="2240"/>
      <c r="K18" s="2240"/>
      <c r="L18" s="2240"/>
      <c r="M18" s="2240"/>
      <c r="N18" s="2240"/>
      <c r="O18" s="2240"/>
      <c r="P18" s="2240"/>
      <c r="Q18" s="2240"/>
      <c r="R18" s="2240"/>
      <c r="S18" s="2240"/>
      <c r="T18" s="2240"/>
      <c r="U18" s="2240"/>
      <c r="V18" s="2240"/>
      <c r="W18" s="2240"/>
      <c r="X18" s="2240"/>
      <c r="Y18" s="2240"/>
      <c r="Z18" s="2240"/>
      <c r="AA18" s="2240"/>
      <c r="AB18" s="2240"/>
      <c r="AC18" s="2240"/>
      <c r="AD18" s="2240"/>
      <c r="AE18" s="2240"/>
      <c r="AF18" s="2240"/>
      <c r="AG18" s="2240"/>
      <c r="AH18" s="2240"/>
      <c r="AI18" s="2241"/>
    </row>
    <row r="19" spans="1:35" ht="21" customHeight="1" x14ac:dyDescent="0.15">
      <c r="A19" s="2221"/>
      <c r="B19" s="2222"/>
      <c r="C19" s="2242"/>
      <c r="D19" s="2243"/>
      <c r="E19" s="2243"/>
      <c r="F19" s="2243"/>
      <c r="G19" s="2243"/>
      <c r="H19" s="2243"/>
      <c r="I19" s="2243"/>
      <c r="J19" s="2243"/>
      <c r="K19" s="2243"/>
      <c r="L19" s="2243"/>
      <c r="M19" s="2243"/>
      <c r="N19" s="2243"/>
      <c r="O19" s="2243"/>
      <c r="P19" s="2243"/>
      <c r="Q19" s="2243"/>
      <c r="R19" s="2243"/>
      <c r="S19" s="2243"/>
      <c r="T19" s="2243"/>
      <c r="U19" s="2243"/>
      <c r="V19" s="2243"/>
      <c r="W19" s="2243"/>
      <c r="X19" s="2243"/>
      <c r="Y19" s="2243"/>
      <c r="Z19" s="2243"/>
      <c r="AA19" s="2243"/>
      <c r="AB19" s="2243"/>
      <c r="AC19" s="2243"/>
      <c r="AD19" s="2243"/>
      <c r="AE19" s="2243"/>
      <c r="AF19" s="2243"/>
      <c r="AG19" s="2243"/>
      <c r="AH19" s="2243"/>
      <c r="AI19" s="2244"/>
    </row>
    <row r="20" spans="1:35" ht="21" customHeight="1" x14ac:dyDescent="0.15">
      <c r="A20" s="2248" t="s">
        <v>60</v>
      </c>
      <c r="B20" s="2249"/>
      <c r="C20" s="2231" t="s">
        <v>61</v>
      </c>
      <c r="D20" s="2232"/>
      <c r="E20" s="2232"/>
      <c r="F20" s="2232"/>
      <c r="G20" s="2232"/>
      <c r="H20" s="2232"/>
      <c r="I20" s="2232"/>
      <c r="J20" s="2232"/>
      <c r="K20" s="2232"/>
      <c r="L20" s="2233"/>
      <c r="M20" s="2211" t="s">
        <v>62</v>
      </c>
      <c r="N20" s="2211"/>
      <c r="O20" s="2211"/>
      <c r="P20" s="2211"/>
      <c r="Q20" s="2211"/>
      <c r="R20" s="2211"/>
      <c r="S20" s="2211"/>
      <c r="T20" s="2211"/>
      <c r="U20" s="2211"/>
      <c r="V20" s="2211"/>
      <c r="W20" s="2211"/>
      <c r="X20" s="2211"/>
      <c r="Y20" s="2211"/>
      <c r="Z20" s="2232" t="s">
        <v>63</v>
      </c>
      <c r="AA20" s="2232"/>
      <c r="AB20" s="2232"/>
      <c r="AC20" s="2232"/>
      <c r="AD20" s="2232"/>
      <c r="AE20" s="2232"/>
      <c r="AF20" s="2232"/>
      <c r="AG20" s="2232"/>
      <c r="AH20" s="2232"/>
      <c r="AI20" s="2234"/>
    </row>
    <row r="21" spans="1:35" ht="21" customHeight="1" x14ac:dyDescent="0.15">
      <c r="A21" s="2250"/>
      <c r="B21" s="2251"/>
      <c r="C21" s="2211" t="s">
        <v>15</v>
      </c>
      <c r="D21" s="2211"/>
      <c r="E21" s="2211"/>
      <c r="F21" s="2211"/>
      <c r="G21" s="2211"/>
      <c r="H21" s="2211" t="s">
        <v>197</v>
      </c>
      <c r="I21" s="2211"/>
      <c r="J21" s="2211"/>
      <c r="K21" s="2211"/>
      <c r="L21" s="2211"/>
      <c r="M21" s="2211"/>
      <c r="N21" s="2211"/>
      <c r="O21" s="2211"/>
      <c r="P21" s="2211"/>
      <c r="Q21" s="2211"/>
      <c r="R21" s="2211"/>
      <c r="S21" s="2211"/>
      <c r="T21" s="2211"/>
      <c r="U21" s="2211"/>
      <c r="V21" s="2211"/>
      <c r="W21" s="2211"/>
      <c r="X21" s="2211"/>
      <c r="Y21" s="2211"/>
      <c r="Z21" s="2211"/>
      <c r="AA21" s="2211"/>
      <c r="AB21" s="2211"/>
      <c r="AC21" s="2211"/>
      <c r="AD21" s="2211"/>
      <c r="AE21" s="2211"/>
      <c r="AF21" s="2211"/>
      <c r="AG21" s="2231"/>
      <c r="AH21" s="295" t="s">
        <v>16</v>
      </c>
      <c r="AI21" s="296"/>
    </row>
    <row r="22" spans="1:35" ht="21" customHeight="1" x14ac:dyDescent="0.15">
      <c r="A22" s="2250"/>
      <c r="B22" s="2251"/>
      <c r="C22" s="2211"/>
      <c r="D22" s="2211"/>
      <c r="E22" s="2211"/>
      <c r="F22" s="2211"/>
      <c r="G22" s="2211"/>
      <c r="H22" s="2211" t="s">
        <v>64</v>
      </c>
      <c r="I22" s="2211"/>
      <c r="J22" s="2211"/>
      <c r="K22" s="2211"/>
      <c r="L22" s="2211"/>
      <c r="M22" s="2214" t="s">
        <v>172</v>
      </c>
      <c r="N22" s="2214"/>
      <c r="O22" s="2214"/>
      <c r="P22" s="2214"/>
      <c r="Q22" s="2214"/>
      <c r="R22" s="2214"/>
      <c r="S22" s="2214"/>
      <c r="T22" s="2214"/>
      <c r="U22" s="2214"/>
      <c r="V22" s="2214"/>
      <c r="W22" s="2214"/>
      <c r="X22" s="2214"/>
      <c r="Y22" s="2214"/>
      <c r="Z22" s="2214">
        <v>1</v>
      </c>
      <c r="AA22" s="2214"/>
      <c r="AB22" s="2214"/>
      <c r="AC22" s="2214"/>
      <c r="AD22" s="2214"/>
      <c r="AE22" s="2214"/>
      <c r="AF22" s="2214"/>
      <c r="AG22" s="2245"/>
      <c r="AH22" s="295" t="s">
        <v>16</v>
      </c>
      <c r="AI22" s="296"/>
    </row>
    <row r="23" spans="1:35" ht="21" customHeight="1" x14ac:dyDescent="0.15">
      <c r="A23" s="2250"/>
      <c r="B23" s="2251"/>
      <c r="C23" s="2211" t="s">
        <v>17</v>
      </c>
      <c r="D23" s="2211"/>
      <c r="E23" s="2211"/>
      <c r="F23" s="2211"/>
      <c r="G23" s="2211"/>
      <c r="H23" s="2211" t="s">
        <v>197</v>
      </c>
      <c r="I23" s="2211"/>
      <c r="J23" s="2211"/>
      <c r="K23" s="2211"/>
      <c r="L23" s="2211"/>
      <c r="M23" s="2211"/>
      <c r="N23" s="2211"/>
      <c r="O23" s="2211"/>
      <c r="P23" s="2211"/>
      <c r="Q23" s="2211"/>
      <c r="R23" s="2211"/>
      <c r="S23" s="2211"/>
      <c r="T23" s="2211"/>
      <c r="U23" s="2211"/>
      <c r="V23" s="2211"/>
      <c r="W23" s="2211"/>
      <c r="X23" s="2211"/>
      <c r="Y23" s="2211"/>
      <c r="Z23" s="2211"/>
      <c r="AA23" s="2211"/>
      <c r="AB23" s="2211"/>
      <c r="AC23" s="2211"/>
      <c r="AD23" s="2211"/>
      <c r="AE23" s="2211"/>
      <c r="AF23" s="2211"/>
      <c r="AG23" s="2231"/>
      <c r="AH23" s="295" t="s">
        <v>16</v>
      </c>
      <c r="AI23" s="296"/>
    </row>
    <row r="24" spans="1:35" ht="21" customHeight="1" x14ac:dyDescent="0.15">
      <c r="A24" s="2250"/>
      <c r="B24" s="2251"/>
      <c r="C24" s="2211"/>
      <c r="D24" s="2211"/>
      <c r="E24" s="2211"/>
      <c r="F24" s="2211"/>
      <c r="G24" s="2211"/>
      <c r="H24" s="2211" t="s">
        <v>64</v>
      </c>
      <c r="I24" s="2211"/>
      <c r="J24" s="2211"/>
      <c r="K24" s="2211"/>
      <c r="L24" s="2211"/>
      <c r="M24" s="2214" t="s">
        <v>172</v>
      </c>
      <c r="N24" s="2214"/>
      <c r="O24" s="2214"/>
      <c r="P24" s="2214"/>
      <c r="Q24" s="2214"/>
      <c r="R24" s="2214"/>
      <c r="S24" s="2214"/>
      <c r="T24" s="2214"/>
      <c r="U24" s="2214"/>
      <c r="V24" s="2214"/>
      <c r="W24" s="2214"/>
      <c r="X24" s="2214"/>
      <c r="Y24" s="2214"/>
      <c r="Z24" s="2214">
        <v>1</v>
      </c>
      <c r="AA24" s="2214"/>
      <c r="AB24" s="2214"/>
      <c r="AC24" s="2214"/>
      <c r="AD24" s="2214"/>
      <c r="AE24" s="2214"/>
      <c r="AF24" s="2214"/>
      <c r="AG24" s="2245"/>
      <c r="AH24" s="295" t="s">
        <v>16</v>
      </c>
      <c r="AI24" s="296"/>
    </row>
    <row r="25" spans="1:35" ht="21" customHeight="1" x14ac:dyDescent="0.15">
      <c r="A25" s="2250"/>
      <c r="B25" s="2251"/>
      <c r="C25" s="2211" t="s">
        <v>65</v>
      </c>
      <c r="D25" s="2211"/>
      <c r="E25" s="2211"/>
      <c r="F25" s="2211"/>
      <c r="G25" s="2211"/>
      <c r="H25" s="2211"/>
      <c r="I25" s="2211"/>
      <c r="J25" s="2211"/>
      <c r="K25" s="2211"/>
      <c r="L25" s="2211"/>
      <c r="M25" s="2211"/>
      <c r="N25" s="2211"/>
      <c r="O25" s="2211"/>
      <c r="P25" s="2211"/>
      <c r="Q25" s="2211"/>
      <c r="R25" s="2211"/>
      <c r="S25" s="2211"/>
      <c r="T25" s="2211"/>
      <c r="U25" s="2211"/>
      <c r="V25" s="2211"/>
      <c r="W25" s="2211"/>
      <c r="X25" s="2211"/>
      <c r="Y25" s="2211"/>
      <c r="Z25" s="2211"/>
      <c r="AA25" s="2211"/>
      <c r="AB25" s="2211"/>
      <c r="AC25" s="2211"/>
      <c r="AD25" s="2211"/>
      <c r="AE25" s="2211"/>
      <c r="AF25" s="2211"/>
      <c r="AG25" s="2211"/>
      <c r="AH25" s="2211"/>
      <c r="AI25" s="2235"/>
    </row>
    <row r="26" spans="1:35" ht="21" customHeight="1" x14ac:dyDescent="0.15">
      <c r="A26" s="2250"/>
      <c r="B26" s="2251"/>
      <c r="C26" s="2211" t="s">
        <v>66</v>
      </c>
      <c r="D26" s="2211"/>
      <c r="E26" s="2211"/>
      <c r="F26" s="2211"/>
      <c r="G26" s="2211"/>
      <c r="H26" s="2211"/>
      <c r="I26" s="2211"/>
      <c r="J26" s="2211"/>
      <c r="K26" s="2211"/>
      <c r="L26" s="2211"/>
      <c r="M26" s="2211"/>
      <c r="N26" s="2211"/>
      <c r="O26" s="2211"/>
      <c r="P26" s="2211"/>
      <c r="Q26" s="2211"/>
      <c r="R26" s="2211"/>
      <c r="S26" s="2211"/>
      <c r="T26" s="2211"/>
      <c r="U26" s="2211"/>
      <c r="V26" s="2211"/>
      <c r="W26" s="2211"/>
      <c r="X26" s="2211"/>
      <c r="Y26" s="2211"/>
      <c r="Z26" s="2211"/>
      <c r="AA26" s="2211"/>
      <c r="AB26" s="2211"/>
      <c r="AC26" s="2211"/>
      <c r="AD26" s="2211"/>
      <c r="AE26" s="2211"/>
      <c r="AF26" s="2211"/>
      <c r="AG26" s="2211"/>
      <c r="AH26" s="2211"/>
      <c r="AI26" s="2235"/>
    </row>
    <row r="27" spans="1:35" ht="21" customHeight="1" x14ac:dyDescent="0.15">
      <c r="A27" s="2250"/>
      <c r="B27" s="2251"/>
      <c r="C27" s="2254" t="s">
        <v>173</v>
      </c>
      <c r="D27" s="2255"/>
      <c r="E27" s="2255"/>
      <c r="F27" s="2255"/>
      <c r="G27" s="2255"/>
      <c r="H27" s="2255"/>
      <c r="I27" s="2255"/>
      <c r="J27" s="2255"/>
      <c r="K27" s="2255"/>
      <c r="L27" s="2255"/>
      <c r="M27" s="2255"/>
      <c r="N27" s="2255"/>
      <c r="O27" s="2255"/>
      <c r="P27" s="2255"/>
      <c r="Q27" s="2255"/>
      <c r="R27" s="2255"/>
      <c r="S27" s="2255"/>
      <c r="T27" s="2255"/>
      <c r="U27" s="2255"/>
      <c r="V27" s="2255"/>
      <c r="W27" s="2255"/>
      <c r="X27" s="2255"/>
      <c r="Y27" s="2255"/>
      <c r="Z27" s="2255"/>
      <c r="AA27" s="2255"/>
      <c r="AB27" s="2255"/>
      <c r="AC27" s="2255"/>
      <c r="AD27" s="2255"/>
      <c r="AE27" s="2255"/>
      <c r="AF27" s="2255"/>
      <c r="AG27" s="2255"/>
      <c r="AH27" s="2255"/>
      <c r="AI27" s="2256"/>
    </row>
    <row r="28" spans="1:35" ht="21" customHeight="1" x14ac:dyDescent="0.15">
      <c r="A28" s="2250"/>
      <c r="B28" s="2251"/>
      <c r="C28" s="2257"/>
      <c r="D28" s="2258"/>
      <c r="E28" s="2258"/>
      <c r="F28" s="2258"/>
      <c r="G28" s="2258"/>
      <c r="H28" s="2258"/>
      <c r="I28" s="2258"/>
      <c r="J28" s="2258"/>
      <c r="K28" s="2258"/>
      <c r="L28" s="2258"/>
      <c r="M28" s="2258"/>
      <c r="N28" s="2258"/>
      <c r="O28" s="2258"/>
      <c r="P28" s="2258"/>
      <c r="Q28" s="2258"/>
      <c r="R28" s="2258"/>
      <c r="S28" s="2258"/>
      <c r="T28" s="2258"/>
      <c r="U28" s="2258"/>
      <c r="V28" s="2258"/>
      <c r="W28" s="2258"/>
      <c r="X28" s="2258"/>
      <c r="Y28" s="2258"/>
      <c r="Z28" s="2258"/>
      <c r="AA28" s="2258"/>
      <c r="AB28" s="2258"/>
      <c r="AC28" s="2258"/>
      <c r="AD28" s="2258"/>
      <c r="AE28" s="2258"/>
      <c r="AF28" s="2258"/>
      <c r="AG28" s="2258"/>
      <c r="AH28" s="2258"/>
      <c r="AI28" s="2259"/>
    </row>
    <row r="29" spans="1:35" ht="21" customHeight="1" thickBot="1" x14ac:dyDescent="0.2">
      <c r="A29" s="2252"/>
      <c r="B29" s="2253"/>
      <c r="C29" s="2260"/>
      <c r="D29" s="2261"/>
      <c r="E29" s="2261"/>
      <c r="F29" s="2261"/>
      <c r="G29" s="2261"/>
      <c r="H29" s="2261"/>
      <c r="I29" s="2261"/>
      <c r="J29" s="2261"/>
      <c r="K29" s="2261"/>
      <c r="L29" s="2261"/>
      <c r="M29" s="2261"/>
      <c r="N29" s="2261"/>
      <c r="O29" s="2261"/>
      <c r="P29" s="2261"/>
      <c r="Q29" s="2261"/>
      <c r="R29" s="2261"/>
      <c r="S29" s="2261"/>
      <c r="T29" s="2261"/>
      <c r="U29" s="2261"/>
      <c r="V29" s="2261"/>
      <c r="W29" s="2261"/>
      <c r="X29" s="2261"/>
      <c r="Y29" s="2261"/>
      <c r="Z29" s="2261"/>
      <c r="AA29" s="2261"/>
      <c r="AB29" s="2261"/>
      <c r="AC29" s="2261"/>
      <c r="AD29" s="2261"/>
      <c r="AE29" s="2261"/>
      <c r="AF29" s="2261"/>
      <c r="AG29" s="2261"/>
      <c r="AH29" s="2261"/>
      <c r="AI29" s="2262"/>
    </row>
    <row r="30" spans="1:35" ht="23.25" customHeight="1" x14ac:dyDescent="0.15">
      <c r="A30" s="2263" t="s">
        <v>67</v>
      </c>
      <c r="B30" s="2263"/>
      <c r="C30" s="2263"/>
      <c r="D30" s="2263"/>
      <c r="E30" s="2263"/>
      <c r="F30" s="2263"/>
      <c r="G30" s="2263"/>
      <c r="H30" s="2263"/>
      <c r="I30" s="2263"/>
      <c r="J30" s="2263"/>
      <c r="K30" s="2263"/>
      <c r="L30" s="2263"/>
      <c r="M30" s="2263"/>
      <c r="N30" s="2263"/>
      <c r="O30" s="2263"/>
      <c r="P30" s="2263"/>
      <c r="Q30" s="2263"/>
      <c r="R30" s="2263"/>
      <c r="S30" s="2263"/>
      <c r="T30" s="2263"/>
      <c r="U30" s="2263"/>
      <c r="V30" s="2263"/>
      <c r="W30" s="2263"/>
      <c r="X30" s="2263"/>
      <c r="Y30" s="2263"/>
      <c r="Z30" s="2263"/>
      <c r="AA30" s="2263"/>
      <c r="AB30" s="2263"/>
      <c r="AC30" s="2263"/>
      <c r="AD30" s="2263"/>
      <c r="AE30" s="2263"/>
      <c r="AF30" s="2263"/>
      <c r="AG30" s="2263"/>
      <c r="AH30" s="2263"/>
      <c r="AI30" s="2263"/>
    </row>
    <row r="31" spans="1:35" ht="14.25" customHeight="1" x14ac:dyDescent="0.15">
      <c r="A31" s="2246"/>
      <c r="B31" s="2246"/>
      <c r="C31" s="2246"/>
      <c r="D31" s="2246"/>
      <c r="E31" s="2246"/>
      <c r="F31" s="2246"/>
      <c r="G31" s="2246"/>
      <c r="H31" s="2246"/>
      <c r="I31" s="2246"/>
      <c r="J31" s="2246"/>
      <c r="K31" s="2246"/>
      <c r="L31" s="2246"/>
      <c r="M31" s="2246"/>
      <c r="N31" s="2246"/>
      <c r="O31" s="2246"/>
      <c r="P31" s="2246"/>
      <c r="Q31" s="2246"/>
      <c r="R31" s="2246"/>
      <c r="S31" s="2246"/>
      <c r="T31" s="2246"/>
      <c r="U31" s="2246"/>
      <c r="V31" s="2246"/>
      <c r="W31" s="2246"/>
      <c r="X31" s="2246"/>
      <c r="Y31" s="2246"/>
      <c r="Z31" s="2246"/>
      <c r="AA31" s="2246"/>
      <c r="AB31" s="2246"/>
      <c r="AC31" s="2246"/>
      <c r="AD31" s="2246"/>
      <c r="AE31" s="2246"/>
      <c r="AF31" s="2246"/>
      <c r="AG31" s="2246"/>
      <c r="AH31" s="2246"/>
      <c r="AI31" s="2246"/>
    </row>
    <row r="32" spans="1:35" ht="14.25" customHeight="1" x14ac:dyDescent="0.15">
      <c r="A32" s="297" t="s">
        <v>68</v>
      </c>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row>
    <row r="33" spans="1:35" ht="14.25" customHeight="1" x14ac:dyDescent="0.15">
      <c r="A33" s="2246" t="s">
        <v>69</v>
      </c>
      <c r="B33" s="2247"/>
      <c r="C33" s="2247"/>
      <c r="D33" s="2247"/>
      <c r="E33" s="2247"/>
      <c r="F33" s="2247"/>
      <c r="G33" s="2247"/>
      <c r="H33" s="2247"/>
      <c r="I33" s="2247"/>
      <c r="J33" s="2247"/>
      <c r="K33" s="2247"/>
      <c r="L33" s="2247"/>
      <c r="M33" s="2247"/>
      <c r="N33" s="2247"/>
      <c r="O33" s="2247"/>
      <c r="P33" s="2247"/>
      <c r="Q33" s="2247"/>
      <c r="R33" s="2247"/>
      <c r="S33" s="2247"/>
      <c r="T33" s="2247"/>
      <c r="U33" s="2247"/>
      <c r="V33" s="2247"/>
      <c r="W33" s="2247"/>
      <c r="X33" s="2247"/>
      <c r="Y33" s="2247"/>
      <c r="Z33" s="2247"/>
      <c r="AA33" s="2247"/>
      <c r="AB33" s="2247"/>
      <c r="AC33" s="2247"/>
      <c r="AD33" s="2247"/>
      <c r="AE33" s="2247"/>
      <c r="AF33" s="2247"/>
      <c r="AG33" s="2247"/>
      <c r="AH33" s="2247"/>
      <c r="AI33" s="2247"/>
    </row>
    <row r="34" spans="1:35" ht="14.25" customHeight="1" x14ac:dyDescent="0.15">
      <c r="A34" s="2247"/>
      <c r="B34" s="2247"/>
      <c r="C34" s="2247"/>
      <c r="D34" s="2247"/>
      <c r="E34" s="2247"/>
      <c r="F34" s="2247"/>
      <c r="G34" s="2247"/>
      <c r="H34" s="2247"/>
      <c r="I34" s="2247"/>
      <c r="J34" s="2247"/>
      <c r="K34" s="2247"/>
      <c r="L34" s="2247"/>
      <c r="M34" s="2247"/>
      <c r="N34" s="2247"/>
      <c r="O34" s="2247"/>
      <c r="P34" s="2247"/>
      <c r="Q34" s="2247"/>
      <c r="R34" s="2247"/>
      <c r="S34" s="2247"/>
      <c r="T34" s="2247"/>
      <c r="U34" s="2247"/>
      <c r="V34" s="2247"/>
      <c r="W34" s="2247"/>
      <c r="X34" s="2247"/>
      <c r="Y34" s="2247"/>
      <c r="Z34" s="2247"/>
      <c r="AA34" s="2247"/>
      <c r="AB34" s="2247"/>
      <c r="AC34" s="2247"/>
      <c r="AD34" s="2247"/>
      <c r="AE34" s="2247"/>
      <c r="AF34" s="2247"/>
      <c r="AG34" s="2247"/>
      <c r="AH34" s="2247"/>
      <c r="AI34" s="2247"/>
    </row>
  </sheetData>
  <mergeCells count="61">
    <mergeCell ref="C25:U25"/>
    <mergeCell ref="V25:AI25"/>
    <mergeCell ref="C26:AI26"/>
    <mergeCell ref="C27:AI29"/>
    <mergeCell ref="A30:AI31"/>
    <mergeCell ref="H22:L22"/>
    <mergeCell ref="M22:Y22"/>
    <mergeCell ref="Z22:AG22"/>
    <mergeCell ref="A33:AI34"/>
    <mergeCell ref="C23:G24"/>
    <mergeCell ref="H23:L23"/>
    <mergeCell ref="M23:Y23"/>
    <mergeCell ref="Z23:AG23"/>
    <mergeCell ref="H24:L24"/>
    <mergeCell ref="M24:Y24"/>
    <mergeCell ref="Z24:AG24"/>
    <mergeCell ref="A20:B29"/>
    <mergeCell ref="C20:L20"/>
    <mergeCell ref="M20:Y20"/>
    <mergeCell ref="Z20:AI20"/>
    <mergeCell ref="C21:G22"/>
    <mergeCell ref="C16:AI16"/>
    <mergeCell ref="C17:AI19"/>
    <mergeCell ref="H21:L21"/>
    <mergeCell ref="M21:Y21"/>
    <mergeCell ref="Z21:AG21"/>
    <mergeCell ref="L15:U15"/>
    <mergeCell ref="V15:AI15"/>
    <mergeCell ref="D14:K14"/>
    <mergeCell ref="L14:U14"/>
    <mergeCell ref="V14:AI14"/>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A7:E8"/>
    <mergeCell ref="F7:K7"/>
    <mergeCell ref="L7:U7"/>
    <mergeCell ref="V7:Z8"/>
    <mergeCell ref="AA7:AI8"/>
    <mergeCell ref="F8:K8"/>
    <mergeCell ref="L8:U8"/>
    <mergeCell ref="A6:K6"/>
    <mergeCell ref="L6:AI6"/>
    <mergeCell ref="A2:AI2"/>
    <mergeCell ref="A4:K4"/>
    <mergeCell ref="L4:AI4"/>
    <mergeCell ref="A5:K5"/>
    <mergeCell ref="L5:AI5"/>
  </mergeCells>
  <phoneticPr fontId="6"/>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0"/>
  <sheetViews>
    <sheetView view="pageBreakPreview" zoomScaleNormal="100" zoomScaleSheetLayoutView="100" workbookViewId="0"/>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18" width="20.625" customWidth="1"/>
  </cols>
  <sheetData>
    <row r="1" spans="1:6" ht="20.25" customHeight="1" x14ac:dyDescent="0.15">
      <c r="F1" s="299"/>
    </row>
    <row r="2" spans="1:6" ht="46.5" customHeight="1" x14ac:dyDescent="0.15">
      <c r="A2" s="2264" t="s">
        <v>20</v>
      </c>
      <c r="B2" s="2264"/>
      <c r="C2" s="2264"/>
      <c r="D2" s="2264"/>
      <c r="E2" s="2264"/>
      <c r="F2" s="2264"/>
    </row>
    <row r="3" spans="1:6" ht="30" customHeight="1" x14ac:dyDescent="0.15"/>
    <row r="4" spans="1:6" ht="30" customHeight="1" x14ac:dyDescent="0.15">
      <c r="E4" t="s">
        <v>1050</v>
      </c>
    </row>
    <row r="5" spans="1:6" ht="30" customHeight="1" x14ac:dyDescent="0.15"/>
    <row r="6" spans="1:6" ht="30" customHeight="1" x14ac:dyDescent="0.15">
      <c r="C6" t="s">
        <v>104</v>
      </c>
    </row>
    <row r="7" spans="1:6" ht="30" customHeight="1" x14ac:dyDescent="0.15"/>
    <row r="8" spans="1:6" ht="30" customHeight="1" x14ac:dyDescent="0.15">
      <c r="C8" t="s">
        <v>105</v>
      </c>
      <c r="F8" t="s">
        <v>450</v>
      </c>
    </row>
    <row r="9" spans="1:6" ht="30" customHeight="1" x14ac:dyDescent="0.15">
      <c r="C9" t="s">
        <v>185</v>
      </c>
    </row>
    <row r="10" spans="1:6" ht="30" customHeight="1" thickBot="1" x14ac:dyDescent="0.2">
      <c r="A10" t="s">
        <v>21</v>
      </c>
    </row>
    <row r="11" spans="1:6" ht="34.5" customHeight="1" thickTop="1" x14ac:dyDescent="0.15">
      <c r="A11" s="33" t="s">
        <v>22</v>
      </c>
      <c r="B11" s="2265" t="s">
        <v>451</v>
      </c>
      <c r="C11" s="2265"/>
      <c r="D11" s="2265"/>
      <c r="E11" s="2265"/>
      <c r="F11" s="2266"/>
    </row>
    <row r="12" spans="1:6" ht="42" customHeight="1" x14ac:dyDescent="0.15">
      <c r="A12" s="34" t="s">
        <v>23</v>
      </c>
      <c r="B12" s="2267"/>
      <c r="C12" s="2267"/>
      <c r="D12" s="2267"/>
      <c r="E12" s="2267"/>
      <c r="F12" s="2268"/>
    </row>
    <row r="13" spans="1:6" ht="42" customHeight="1" x14ac:dyDescent="0.15">
      <c r="A13" s="2269" t="s">
        <v>24</v>
      </c>
      <c r="B13" s="2271"/>
      <c r="C13" s="2272"/>
      <c r="D13" s="2272"/>
      <c r="E13" s="2272"/>
      <c r="F13" s="2273"/>
    </row>
    <row r="14" spans="1:6" ht="42" customHeight="1" x14ac:dyDescent="0.15">
      <c r="A14" s="2270"/>
      <c r="B14" s="2274" t="s">
        <v>452</v>
      </c>
      <c r="C14" s="2275"/>
      <c r="D14" s="2275"/>
      <c r="E14" s="2275"/>
      <c r="F14" s="2276"/>
    </row>
    <row r="15" spans="1:6" ht="42" customHeight="1" x14ac:dyDescent="0.15">
      <c r="A15" s="213" t="s">
        <v>34</v>
      </c>
      <c r="B15" s="36" t="s">
        <v>453</v>
      </c>
      <c r="C15" s="37"/>
      <c r="D15" s="37"/>
      <c r="E15" s="37"/>
      <c r="F15" s="38"/>
    </row>
    <row r="16" spans="1:6" ht="42" customHeight="1" x14ac:dyDescent="0.15">
      <c r="A16" s="2279" t="s">
        <v>37</v>
      </c>
      <c r="B16" s="40" t="s">
        <v>454</v>
      </c>
      <c r="C16" s="41"/>
      <c r="D16" s="2281"/>
      <c r="E16" s="2281"/>
      <c r="F16" s="42"/>
    </row>
    <row r="17" spans="1:6" ht="42" customHeight="1" x14ac:dyDescent="0.15">
      <c r="A17" s="2279"/>
      <c r="B17" s="2282"/>
      <c r="C17" s="2283"/>
      <c r="D17" s="2283"/>
      <c r="E17" s="2283"/>
      <c r="F17" s="2284"/>
    </row>
    <row r="18" spans="1:6" ht="42" customHeight="1" x14ac:dyDescent="0.15">
      <c r="A18" s="2280"/>
      <c r="B18" s="2285"/>
      <c r="C18" s="2286"/>
      <c r="D18" s="2286"/>
      <c r="E18" s="2286"/>
      <c r="F18" s="2287"/>
    </row>
    <row r="19" spans="1:6" ht="45" customHeight="1" x14ac:dyDescent="0.15">
      <c r="A19" s="212" t="s">
        <v>38</v>
      </c>
      <c r="B19" s="2288"/>
      <c r="C19" s="2288"/>
      <c r="D19" s="2288"/>
      <c r="E19" s="2288"/>
      <c r="F19" s="2289"/>
    </row>
    <row r="20" spans="1:6" ht="30" customHeight="1" x14ac:dyDescent="0.15">
      <c r="A20" s="2279" t="s">
        <v>39</v>
      </c>
      <c r="B20" s="2271" t="s">
        <v>455</v>
      </c>
      <c r="C20" s="2272"/>
      <c r="D20" s="2272"/>
      <c r="E20" s="2272"/>
      <c r="F20" s="2273"/>
    </row>
    <row r="21" spans="1:6" ht="30" customHeight="1" thickBot="1" x14ac:dyDescent="0.2">
      <c r="A21" s="2290"/>
      <c r="B21" s="2291"/>
      <c r="C21" s="2292"/>
      <c r="D21" s="2292"/>
      <c r="E21" s="2292"/>
      <c r="F21" s="2293"/>
    </row>
    <row r="22" spans="1:6" ht="30" customHeight="1" thickTop="1" x14ac:dyDescent="0.15"/>
    <row r="23" spans="1:6" ht="30" customHeight="1" x14ac:dyDescent="0.15">
      <c r="A23" t="s">
        <v>40</v>
      </c>
    </row>
    <row r="24" spans="1:6" ht="30" customHeight="1" x14ac:dyDescent="0.15">
      <c r="A24" s="2277" t="s">
        <v>41</v>
      </c>
      <c r="B24" s="2277"/>
      <c r="C24" s="2277"/>
      <c r="D24" s="2277"/>
      <c r="E24" s="2277"/>
      <c r="F24" s="2277"/>
    </row>
    <row r="25" spans="1:6" ht="30" customHeight="1" x14ac:dyDescent="0.15">
      <c r="A25" t="s">
        <v>42</v>
      </c>
    </row>
    <row r="26" spans="1:6" ht="30" customHeight="1" x14ac:dyDescent="0.15">
      <c r="A26" t="s">
        <v>43</v>
      </c>
    </row>
    <row r="27" spans="1:6" ht="30" customHeight="1" x14ac:dyDescent="0.15">
      <c r="A27" t="s">
        <v>44</v>
      </c>
    </row>
    <row r="28" spans="1:6" ht="30" customHeight="1" x14ac:dyDescent="0.15">
      <c r="A28" t="s">
        <v>551</v>
      </c>
    </row>
    <row r="29" spans="1:6" ht="30" customHeight="1" x14ac:dyDescent="0.15">
      <c r="A29" s="300" t="s">
        <v>466</v>
      </c>
    </row>
    <row r="30" spans="1:6" ht="30" customHeight="1" x14ac:dyDescent="0.15">
      <c r="A30" s="2278" t="s">
        <v>456</v>
      </c>
      <c r="B30" s="2278"/>
      <c r="C30" s="2278"/>
      <c r="D30" s="2278"/>
      <c r="E30" s="2278"/>
      <c r="F30" s="2278"/>
    </row>
  </sheetData>
  <mergeCells count="14">
    <mergeCell ref="A24:F24"/>
    <mergeCell ref="A30:F30"/>
    <mergeCell ref="A16:A18"/>
    <mergeCell ref="D16:E16"/>
    <mergeCell ref="B17:F18"/>
    <mergeCell ref="B19:F19"/>
    <mergeCell ref="A20:A21"/>
    <mergeCell ref="B20:F21"/>
    <mergeCell ref="A2:F2"/>
    <mergeCell ref="B11:F11"/>
    <mergeCell ref="B12:F12"/>
    <mergeCell ref="A13:A14"/>
    <mergeCell ref="B13:F13"/>
    <mergeCell ref="B14:F14"/>
  </mergeCells>
  <phoneticPr fontId="6"/>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F0"/>
  </sheetPr>
  <dimension ref="A1:F30"/>
  <sheetViews>
    <sheetView view="pageBreakPreview" zoomScaleNormal="100" zoomScaleSheetLayoutView="100" workbookViewId="0"/>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7" width="10.875" customWidth="1"/>
    <col min="8" max="18" width="20.625" customWidth="1"/>
  </cols>
  <sheetData>
    <row r="1" spans="1:6" ht="21.75" customHeight="1" x14ac:dyDescent="0.15">
      <c r="A1" t="s">
        <v>326</v>
      </c>
    </row>
    <row r="2" spans="1:6" ht="46.5" customHeight="1" x14ac:dyDescent="0.15">
      <c r="A2" s="2264" t="s">
        <v>20</v>
      </c>
      <c r="B2" s="2264"/>
      <c r="C2" s="2264"/>
      <c r="D2" s="2264"/>
      <c r="E2" s="2264"/>
      <c r="F2" s="2264"/>
    </row>
    <row r="3" spans="1:6" ht="30" customHeight="1" x14ac:dyDescent="0.15"/>
    <row r="4" spans="1:6" ht="30" customHeight="1" x14ac:dyDescent="0.15">
      <c r="E4" t="s">
        <v>1050</v>
      </c>
    </row>
    <row r="5" spans="1:6" ht="30" customHeight="1" x14ac:dyDescent="0.15"/>
    <row r="6" spans="1:6" ht="30" customHeight="1" x14ac:dyDescent="0.15">
      <c r="C6" t="s">
        <v>104</v>
      </c>
    </row>
    <row r="7" spans="1:6" ht="30" customHeight="1" x14ac:dyDescent="0.15">
      <c r="C7" t="s">
        <v>552</v>
      </c>
    </row>
    <row r="8" spans="1:6" ht="30" customHeight="1" x14ac:dyDescent="0.15">
      <c r="C8" t="s">
        <v>105</v>
      </c>
      <c r="D8" t="s">
        <v>553</v>
      </c>
      <c r="F8" t="s">
        <v>174</v>
      </c>
    </row>
    <row r="9" spans="1:6" ht="30" customHeight="1" x14ac:dyDescent="0.15">
      <c r="C9" t="s">
        <v>185</v>
      </c>
      <c r="D9" t="s">
        <v>554</v>
      </c>
    </row>
    <row r="10" spans="1:6" ht="30" customHeight="1" thickBot="1" x14ac:dyDescent="0.2">
      <c r="A10" t="s">
        <v>21</v>
      </c>
    </row>
    <row r="11" spans="1:6" ht="34.5" customHeight="1" thickTop="1" x14ac:dyDescent="0.15">
      <c r="A11" s="33" t="s">
        <v>22</v>
      </c>
      <c r="B11" s="2294" t="s">
        <v>555</v>
      </c>
      <c r="C11" s="2295"/>
      <c r="D11" s="2295"/>
      <c r="E11" s="2295"/>
      <c r="F11" s="2296"/>
    </row>
    <row r="12" spans="1:6" ht="42" customHeight="1" x14ac:dyDescent="0.15">
      <c r="A12" s="34" t="s">
        <v>23</v>
      </c>
      <c r="B12" s="2297" t="s">
        <v>531</v>
      </c>
      <c r="C12" s="2298"/>
      <c r="D12" s="2298"/>
      <c r="E12" s="2298"/>
      <c r="F12" s="2299"/>
    </row>
    <row r="13" spans="1:6" ht="42" customHeight="1" x14ac:dyDescent="0.15">
      <c r="A13" s="2269" t="s">
        <v>24</v>
      </c>
      <c r="B13" s="2271" t="s">
        <v>175</v>
      </c>
      <c r="C13" s="2272"/>
      <c r="D13" s="2272"/>
      <c r="E13" s="2272"/>
      <c r="F13" s="2273"/>
    </row>
    <row r="14" spans="1:6" ht="42" customHeight="1" x14ac:dyDescent="0.15">
      <c r="A14" s="2270"/>
      <c r="B14" s="2274" t="s">
        <v>176</v>
      </c>
      <c r="C14" s="2275"/>
      <c r="D14" s="2275"/>
      <c r="E14" s="2275"/>
      <c r="F14" s="2276"/>
    </row>
    <row r="15" spans="1:6" ht="42" customHeight="1" x14ac:dyDescent="0.15">
      <c r="A15" s="35" t="s">
        <v>34</v>
      </c>
      <c r="B15" s="36" t="s">
        <v>177</v>
      </c>
      <c r="C15" s="37"/>
      <c r="D15" s="37"/>
      <c r="E15" s="37"/>
      <c r="F15" s="38"/>
    </row>
    <row r="16" spans="1:6" ht="42" customHeight="1" x14ac:dyDescent="0.15">
      <c r="A16" s="2279" t="s">
        <v>37</v>
      </c>
      <c r="B16" s="40" t="s">
        <v>178</v>
      </c>
      <c r="C16" s="41"/>
      <c r="D16" s="2281"/>
      <c r="E16" s="2281"/>
      <c r="F16" s="42"/>
    </row>
    <row r="17" spans="1:6" ht="42" customHeight="1" x14ac:dyDescent="0.15">
      <c r="A17" s="2279"/>
      <c r="B17" s="2300" t="s">
        <v>179</v>
      </c>
      <c r="C17" s="2301"/>
      <c r="D17" s="2301"/>
      <c r="E17" s="2301"/>
      <c r="F17" s="2302"/>
    </row>
    <row r="18" spans="1:6" ht="42" customHeight="1" x14ac:dyDescent="0.15">
      <c r="A18" s="2280"/>
      <c r="B18" s="2303"/>
      <c r="C18" s="2304"/>
      <c r="D18" s="2304"/>
      <c r="E18" s="2304"/>
      <c r="F18" s="2305"/>
    </row>
    <row r="19" spans="1:6" ht="45" customHeight="1" x14ac:dyDescent="0.15">
      <c r="A19" s="39" t="s">
        <v>38</v>
      </c>
      <c r="B19" s="2306" t="s">
        <v>457</v>
      </c>
      <c r="C19" s="2307"/>
      <c r="D19" s="2307"/>
      <c r="E19" s="2307"/>
      <c r="F19" s="2308"/>
    </row>
    <row r="20" spans="1:6" ht="30" customHeight="1" x14ac:dyDescent="0.15">
      <c r="A20" s="2279" t="s">
        <v>39</v>
      </c>
      <c r="B20" s="2271" t="s">
        <v>180</v>
      </c>
      <c r="C20" s="2272"/>
      <c r="D20" s="2272"/>
      <c r="E20" s="2272"/>
      <c r="F20" s="2273"/>
    </row>
    <row r="21" spans="1:6" ht="30" customHeight="1" thickBot="1" x14ac:dyDescent="0.2">
      <c r="A21" s="2290"/>
      <c r="B21" s="2291"/>
      <c r="C21" s="2292"/>
      <c r="D21" s="2292"/>
      <c r="E21" s="2292"/>
      <c r="F21" s="2293"/>
    </row>
    <row r="22" spans="1:6" ht="30" customHeight="1" thickTop="1" x14ac:dyDescent="0.15"/>
    <row r="23" spans="1:6" ht="30" customHeight="1" x14ac:dyDescent="0.15">
      <c r="A23" t="s">
        <v>40</v>
      </c>
    </row>
    <row r="24" spans="1:6" ht="30" customHeight="1" x14ac:dyDescent="0.15">
      <c r="A24" s="2277" t="s">
        <v>41</v>
      </c>
      <c r="B24" s="2277"/>
      <c r="C24" s="2277"/>
      <c r="D24" s="2277"/>
      <c r="E24" s="2277"/>
      <c r="F24" s="2277"/>
    </row>
    <row r="25" spans="1:6" ht="30" customHeight="1" x14ac:dyDescent="0.15">
      <c r="A25" t="s">
        <v>42</v>
      </c>
    </row>
    <row r="26" spans="1:6" ht="30" customHeight="1" x14ac:dyDescent="0.15">
      <c r="A26" t="s">
        <v>43</v>
      </c>
    </row>
    <row r="27" spans="1:6" ht="30" customHeight="1" x14ac:dyDescent="0.15">
      <c r="A27" t="s">
        <v>44</v>
      </c>
    </row>
    <row r="28" spans="1:6" ht="30" customHeight="1" x14ac:dyDescent="0.15">
      <c r="A28" t="s">
        <v>562</v>
      </c>
    </row>
    <row r="29" spans="1:6" ht="30" customHeight="1" x14ac:dyDescent="0.15">
      <c r="A29" s="300" t="s">
        <v>466</v>
      </c>
    </row>
    <row r="30" spans="1:6" ht="30" customHeight="1" x14ac:dyDescent="0.15">
      <c r="A30" s="2278" t="s">
        <v>456</v>
      </c>
      <c r="B30" s="2278"/>
      <c r="C30" s="2278"/>
      <c r="D30" s="2278"/>
      <c r="E30" s="2278"/>
      <c r="F30" s="2278"/>
    </row>
  </sheetData>
  <mergeCells count="14">
    <mergeCell ref="A30:F30"/>
    <mergeCell ref="A20:A21"/>
    <mergeCell ref="B20:F21"/>
    <mergeCell ref="A24:F24"/>
    <mergeCell ref="A16:A18"/>
    <mergeCell ref="D16:E16"/>
    <mergeCell ref="B17:F18"/>
    <mergeCell ref="B19:F19"/>
    <mergeCell ref="A2:F2"/>
    <mergeCell ref="B11:F11"/>
    <mergeCell ref="B12:F12"/>
    <mergeCell ref="A13:A14"/>
    <mergeCell ref="B13:F13"/>
    <mergeCell ref="B14:F14"/>
  </mergeCells>
  <phoneticPr fontId="6"/>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6"/>
  <sheetViews>
    <sheetView showGridLines="0" view="pageBreakPreview" zoomScale="110" zoomScaleNormal="100" zoomScaleSheetLayoutView="110" workbookViewId="0"/>
  </sheetViews>
  <sheetFormatPr defaultColWidth="9" defaultRowHeight="13.5" x14ac:dyDescent="0.15"/>
  <cols>
    <col min="1" max="1" width="1.375" style="139" customWidth="1"/>
    <col min="2" max="2" width="24.25" style="139" customWidth="1"/>
    <col min="3" max="3" width="6.75" style="139" customWidth="1"/>
    <col min="4" max="4" width="21.25" style="139" customWidth="1"/>
    <col min="5" max="5" width="15.625" style="139" customWidth="1"/>
    <col min="6" max="6" width="10.625" style="139" customWidth="1"/>
    <col min="7" max="256" width="9" style="139"/>
    <col min="257" max="257" width="1.375" style="139" customWidth="1"/>
    <col min="258" max="258" width="24.25" style="139" customWidth="1"/>
    <col min="259" max="259" width="6.75" style="139" customWidth="1"/>
    <col min="260" max="261" width="21.25" style="139" customWidth="1"/>
    <col min="262" max="262" width="3.125" style="139" customWidth="1"/>
    <col min="263" max="512" width="9" style="139"/>
    <col min="513" max="513" width="1.375" style="139" customWidth="1"/>
    <col min="514" max="514" width="24.25" style="139" customWidth="1"/>
    <col min="515" max="515" width="6.75" style="139" customWidth="1"/>
    <col min="516" max="517" width="21.25" style="139" customWidth="1"/>
    <col min="518" max="518" width="3.125" style="139" customWidth="1"/>
    <col min="519" max="768" width="9" style="139"/>
    <col min="769" max="769" width="1.375" style="139" customWidth="1"/>
    <col min="770" max="770" width="24.25" style="139" customWidth="1"/>
    <col min="771" max="771" width="6.75" style="139" customWidth="1"/>
    <col min="772" max="773" width="21.25" style="139" customWidth="1"/>
    <col min="774" max="774" width="3.125" style="139" customWidth="1"/>
    <col min="775" max="1024" width="9" style="139"/>
    <col min="1025" max="1025" width="1.375" style="139" customWidth="1"/>
    <col min="1026" max="1026" width="24.25" style="139" customWidth="1"/>
    <col min="1027" max="1027" width="6.75" style="139" customWidth="1"/>
    <col min="1028" max="1029" width="21.25" style="139" customWidth="1"/>
    <col min="1030" max="1030" width="3.125" style="139" customWidth="1"/>
    <col min="1031" max="1280" width="9" style="139"/>
    <col min="1281" max="1281" width="1.375" style="139" customWidth="1"/>
    <col min="1282" max="1282" width="24.25" style="139" customWidth="1"/>
    <col min="1283" max="1283" width="6.75" style="139" customWidth="1"/>
    <col min="1284" max="1285" width="21.25" style="139" customWidth="1"/>
    <col min="1286" max="1286" width="3.125" style="139" customWidth="1"/>
    <col min="1287" max="1536" width="9" style="139"/>
    <col min="1537" max="1537" width="1.375" style="139" customWidth="1"/>
    <col min="1538" max="1538" width="24.25" style="139" customWidth="1"/>
    <col min="1539" max="1539" width="6.75" style="139" customWidth="1"/>
    <col min="1540" max="1541" width="21.25" style="139" customWidth="1"/>
    <col min="1542" max="1542" width="3.125" style="139" customWidth="1"/>
    <col min="1543" max="1792" width="9" style="139"/>
    <col min="1793" max="1793" width="1.375" style="139" customWidth="1"/>
    <col min="1794" max="1794" width="24.25" style="139" customWidth="1"/>
    <col min="1795" max="1795" width="6.75" style="139" customWidth="1"/>
    <col min="1796" max="1797" width="21.25" style="139" customWidth="1"/>
    <col min="1798" max="1798" width="3.125" style="139" customWidth="1"/>
    <col min="1799" max="2048" width="9" style="139"/>
    <col min="2049" max="2049" width="1.375" style="139" customWidth="1"/>
    <col min="2050" max="2050" width="24.25" style="139" customWidth="1"/>
    <col min="2051" max="2051" width="6.75" style="139" customWidth="1"/>
    <col min="2052" max="2053" width="21.25" style="139" customWidth="1"/>
    <col min="2054" max="2054" width="3.125" style="139" customWidth="1"/>
    <col min="2055" max="2304" width="9" style="139"/>
    <col min="2305" max="2305" width="1.375" style="139" customWidth="1"/>
    <col min="2306" max="2306" width="24.25" style="139" customWidth="1"/>
    <col min="2307" max="2307" width="6.75" style="139" customWidth="1"/>
    <col min="2308" max="2309" width="21.25" style="139" customWidth="1"/>
    <col min="2310" max="2310" width="3.125" style="139" customWidth="1"/>
    <col min="2311" max="2560" width="9" style="139"/>
    <col min="2561" max="2561" width="1.375" style="139" customWidth="1"/>
    <col min="2562" max="2562" width="24.25" style="139" customWidth="1"/>
    <col min="2563" max="2563" width="6.75" style="139" customWidth="1"/>
    <col min="2564" max="2565" width="21.25" style="139" customWidth="1"/>
    <col min="2566" max="2566" width="3.125" style="139" customWidth="1"/>
    <col min="2567" max="2816" width="9" style="139"/>
    <col min="2817" max="2817" width="1.375" style="139" customWidth="1"/>
    <col min="2818" max="2818" width="24.25" style="139" customWidth="1"/>
    <col min="2819" max="2819" width="6.75" style="139" customWidth="1"/>
    <col min="2820" max="2821" width="21.25" style="139" customWidth="1"/>
    <col min="2822" max="2822" width="3.125" style="139" customWidth="1"/>
    <col min="2823" max="3072" width="9" style="139"/>
    <col min="3073" max="3073" width="1.375" style="139" customWidth="1"/>
    <col min="3074" max="3074" width="24.25" style="139" customWidth="1"/>
    <col min="3075" max="3075" width="6.75" style="139" customWidth="1"/>
    <col min="3076" max="3077" width="21.25" style="139" customWidth="1"/>
    <col min="3078" max="3078" width="3.125" style="139" customWidth="1"/>
    <col min="3079" max="3328" width="9" style="139"/>
    <col min="3329" max="3329" width="1.375" style="139" customWidth="1"/>
    <col min="3330" max="3330" width="24.25" style="139" customWidth="1"/>
    <col min="3331" max="3331" width="6.75" style="139" customWidth="1"/>
    <col min="3332" max="3333" width="21.25" style="139" customWidth="1"/>
    <col min="3334" max="3334" width="3.125" style="139" customWidth="1"/>
    <col min="3335" max="3584" width="9" style="139"/>
    <col min="3585" max="3585" width="1.375" style="139" customWidth="1"/>
    <col min="3586" max="3586" width="24.25" style="139" customWidth="1"/>
    <col min="3587" max="3587" width="6.75" style="139" customWidth="1"/>
    <col min="3588" max="3589" width="21.25" style="139" customWidth="1"/>
    <col min="3590" max="3590" width="3.125" style="139" customWidth="1"/>
    <col min="3591" max="3840" width="9" style="139"/>
    <col min="3841" max="3841" width="1.375" style="139" customWidth="1"/>
    <col min="3842" max="3842" width="24.25" style="139" customWidth="1"/>
    <col min="3843" max="3843" width="6.75" style="139" customWidth="1"/>
    <col min="3844" max="3845" width="21.25" style="139" customWidth="1"/>
    <col min="3846" max="3846" width="3.125" style="139" customWidth="1"/>
    <col min="3847" max="4096" width="9" style="139"/>
    <col min="4097" max="4097" width="1.375" style="139" customWidth="1"/>
    <col min="4098" max="4098" width="24.25" style="139" customWidth="1"/>
    <col min="4099" max="4099" width="6.75" style="139" customWidth="1"/>
    <col min="4100" max="4101" width="21.25" style="139" customWidth="1"/>
    <col min="4102" max="4102" width="3.125" style="139" customWidth="1"/>
    <col min="4103" max="4352" width="9" style="139"/>
    <col min="4353" max="4353" width="1.375" style="139" customWidth="1"/>
    <col min="4354" max="4354" width="24.25" style="139" customWidth="1"/>
    <col min="4355" max="4355" width="6.75" style="139" customWidth="1"/>
    <col min="4356" max="4357" width="21.25" style="139" customWidth="1"/>
    <col min="4358" max="4358" width="3.125" style="139" customWidth="1"/>
    <col min="4359" max="4608" width="9" style="139"/>
    <col min="4609" max="4609" width="1.375" style="139" customWidth="1"/>
    <col min="4610" max="4610" width="24.25" style="139" customWidth="1"/>
    <col min="4611" max="4611" width="6.75" style="139" customWidth="1"/>
    <col min="4612" max="4613" width="21.25" style="139" customWidth="1"/>
    <col min="4614" max="4614" width="3.125" style="139" customWidth="1"/>
    <col min="4615" max="4864" width="9" style="139"/>
    <col min="4865" max="4865" width="1.375" style="139" customWidth="1"/>
    <col min="4866" max="4866" width="24.25" style="139" customWidth="1"/>
    <col min="4867" max="4867" width="6.75" style="139" customWidth="1"/>
    <col min="4868" max="4869" width="21.25" style="139" customWidth="1"/>
    <col min="4870" max="4870" width="3.125" style="139" customWidth="1"/>
    <col min="4871" max="5120" width="9" style="139"/>
    <col min="5121" max="5121" width="1.375" style="139" customWidth="1"/>
    <col min="5122" max="5122" width="24.25" style="139" customWidth="1"/>
    <col min="5123" max="5123" width="6.75" style="139" customWidth="1"/>
    <col min="5124" max="5125" width="21.25" style="139" customWidth="1"/>
    <col min="5126" max="5126" width="3.125" style="139" customWidth="1"/>
    <col min="5127" max="5376" width="9" style="139"/>
    <col min="5377" max="5377" width="1.375" style="139" customWidth="1"/>
    <col min="5378" max="5378" width="24.25" style="139" customWidth="1"/>
    <col min="5379" max="5379" width="6.75" style="139" customWidth="1"/>
    <col min="5380" max="5381" width="21.25" style="139" customWidth="1"/>
    <col min="5382" max="5382" width="3.125" style="139" customWidth="1"/>
    <col min="5383" max="5632" width="9" style="139"/>
    <col min="5633" max="5633" width="1.375" style="139" customWidth="1"/>
    <col min="5634" max="5634" width="24.25" style="139" customWidth="1"/>
    <col min="5635" max="5635" width="6.75" style="139" customWidth="1"/>
    <col min="5636" max="5637" width="21.25" style="139" customWidth="1"/>
    <col min="5638" max="5638" width="3.125" style="139" customWidth="1"/>
    <col min="5639" max="5888" width="9" style="139"/>
    <col min="5889" max="5889" width="1.375" style="139" customWidth="1"/>
    <col min="5890" max="5890" width="24.25" style="139" customWidth="1"/>
    <col min="5891" max="5891" width="6.75" style="139" customWidth="1"/>
    <col min="5892" max="5893" width="21.25" style="139" customWidth="1"/>
    <col min="5894" max="5894" width="3.125" style="139" customWidth="1"/>
    <col min="5895" max="6144" width="9" style="139"/>
    <col min="6145" max="6145" width="1.375" style="139" customWidth="1"/>
    <col min="6146" max="6146" width="24.25" style="139" customWidth="1"/>
    <col min="6147" max="6147" width="6.75" style="139" customWidth="1"/>
    <col min="6148" max="6149" width="21.25" style="139" customWidth="1"/>
    <col min="6150" max="6150" width="3.125" style="139" customWidth="1"/>
    <col min="6151" max="6400" width="9" style="139"/>
    <col min="6401" max="6401" width="1.375" style="139" customWidth="1"/>
    <col min="6402" max="6402" width="24.25" style="139" customWidth="1"/>
    <col min="6403" max="6403" width="6.75" style="139" customWidth="1"/>
    <col min="6404" max="6405" width="21.25" style="139" customWidth="1"/>
    <col min="6406" max="6406" width="3.125" style="139" customWidth="1"/>
    <col min="6407" max="6656" width="9" style="139"/>
    <col min="6657" max="6657" width="1.375" style="139" customWidth="1"/>
    <col min="6658" max="6658" width="24.25" style="139" customWidth="1"/>
    <col min="6659" max="6659" width="6.75" style="139" customWidth="1"/>
    <col min="6660" max="6661" width="21.25" style="139" customWidth="1"/>
    <col min="6662" max="6662" width="3.125" style="139" customWidth="1"/>
    <col min="6663" max="6912" width="9" style="139"/>
    <col min="6913" max="6913" width="1.375" style="139" customWidth="1"/>
    <col min="6914" max="6914" width="24.25" style="139" customWidth="1"/>
    <col min="6915" max="6915" width="6.75" style="139" customWidth="1"/>
    <col min="6916" max="6917" width="21.25" style="139" customWidth="1"/>
    <col min="6918" max="6918" width="3.125" style="139" customWidth="1"/>
    <col min="6919" max="7168" width="9" style="139"/>
    <col min="7169" max="7169" width="1.375" style="139" customWidth="1"/>
    <col min="7170" max="7170" width="24.25" style="139" customWidth="1"/>
    <col min="7171" max="7171" width="6.75" style="139" customWidth="1"/>
    <col min="7172" max="7173" width="21.25" style="139" customWidth="1"/>
    <col min="7174" max="7174" width="3.125" style="139" customWidth="1"/>
    <col min="7175" max="7424" width="9" style="139"/>
    <col min="7425" max="7425" width="1.375" style="139" customWidth="1"/>
    <col min="7426" max="7426" width="24.25" style="139" customWidth="1"/>
    <col min="7427" max="7427" width="6.75" style="139" customWidth="1"/>
    <col min="7428" max="7429" width="21.25" style="139" customWidth="1"/>
    <col min="7430" max="7430" width="3.125" style="139" customWidth="1"/>
    <col min="7431" max="7680" width="9" style="139"/>
    <col min="7681" max="7681" width="1.375" style="139" customWidth="1"/>
    <col min="7682" max="7682" width="24.25" style="139" customWidth="1"/>
    <col min="7683" max="7683" width="6.75" style="139" customWidth="1"/>
    <col min="7684" max="7685" width="21.25" style="139" customWidth="1"/>
    <col min="7686" max="7686" width="3.125" style="139" customWidth="1"/>
    <col min="7687" max="7936" width="9" style="139"/>
    <col min="7937" max="7937" width="1.375" style="139" customWidth="1"/>
    <col min="7938" max="7938" width="24.25" style="139" customWidth="1"/>
    <col min="7939" max="7939" width="6.75" style="139" customWidth="1"/>
    <col min="7940" max="7941" width="21.25" style="139" customWidth="1"/>
    <col min="7942" max="7942" width="3.125" style="139" customWidth="1"/>
    <col min="7943" max="8192" width="9" style="139"/>
    <col min="8193" max="8193" width="1.375" style="139" customWidth="1"/>
    <col min="8194" max="8194" width="24.25" style="139" customWidth="1"/>
    <col min="8195" max="8195" width="6.75" style="139" customWidth="1"/>
    <col min="8196" max="8197" width="21.25" style="139" customWidth="1"/>
    <col min="8198" max="8198" width="3.125" style="139" customWidth="1"/>
    <col min="8199" max="8448" width="9" style="139"/>
    <col min="8449" max="8449" width="1.375" style="139" customWidth="1"/>
    <col min="8450" max="8450" width="24.25" style="139" customWidth="1"/>
    <col min="8451" max="8451" width="6.75" style="139" customWidth="1"/>
    <col min="8452" max="8453" width="21.25" style="139" customWidth="1"/>
    <col min="8454" max="8454" width="3.125" style="139" customWidth="1"/>
    <col min="8455" max="8704" width="9" style="139"/>
    <col min="8705" max="8705" width="1.375" style="139" customWidth="1"/>
    <col min="8706" max="8706" width="24.25" style="139" customWidth="1"/>
    <col min="8707" max="8707" width="6.75" style="139" customWidth="1"/>
    <col min="8708" max="8709" width="21.25" style="139" customWidth="1"/>
    <col min="8710" max="8710" width="3.125" style="139" customWidth="1"/>
    <col min="8711" max="8960" width="9" style="139"/>
    <col min="8961" max="8961" width="1.375" style="139" customWidth="1"/>
    <col min="8962" max="8962" width="24.25" style="139" customWidth="1"/>
    <col min="8963" max="8963" width="6.75" style="139" customWidth="1"/>
    <col min="8964" max="8965" width="21.25" style="139" customWidth="1"/>
    <col min="8966" max="8966" width="3.125" style="139" customWidth="1"/>
    <col min="8967" max="9216" width="9" style="139"/>
    <col min="9217" max="9217" width="1.375" style="139" customWidth="1"/>
    <col min="9218" max="9218" width="24.25" style="139" customWidth="1"/>
    <col min="9219" max="9219" width="6.75" style="139" customWidth="1"/>
    <col min="9220" max="9221" width="21.25" style="139" customWidth="1"/>
    <col min="9222" max="9222" width="3.125" style="139" customWidth="1"/>
    <col min="9223" max="9472" width="9" style="139"/>
    <col min="9473" max="9473" width="1.375" style="139" customWidth="1"/>
    <col min="9474" max="9474" width="24.25" style="139" customWidth="1"/>
    <col min="9475" max="9475" width="6.75" style="139" customWidth="1"/>
    <col min="9476" max="9477" width="21.25" style="139" customWidth="1"/>
    <col min="9478" max="9478" width="3.125" style="139" customWidth="1"/>
    <col min="9479" max="9728" width="9" style="139"/>
    <col min="9729" max="9729" width="1.375" style="139" customWidth="1"/>
    <col min="9730" max="9730" width="24.25" style="139" customWidth="1"/>
    <col min="9731" max="9731" width="6.75" style="139" customWidth="1"/>
    <col min="9732" max="9733" width="21.25" style="139" customWidth="1"/>
    <col min="9734" max="9734" width="3.125" style="139" customWidth="1"/>
    <col min="9735" max="9984" width="9" style="139"/>
    <col min="9985" max="9985" width="1.375" style="139" customWidth="1"/>
    <col min="9986" max="9986" width="24.25" style="139" customWidth="1"/>
    <col min="9987" max="9987" width="6.75" style="139" customWidth="1"/>
    <col min="9988" max="9989" width="21.25" style="139" customWidth="1"/>
    <col min="9990" max="9990" width="3.125" style="139" customWidth="1"/>
    <col min="9991" max="10240" width="9" style="139"/>
    <col min="10241" max="10241" width="1.375" style="139" customWidth="1"/>
    <col min="10242" max="10242" width="24.25" style="139" customWidth="1"/>
    <col min="10243" max="10243" width="6.75" style="139" customWidth="1"/>
    <col min="10244" max="10245" width="21.25" style="139" customWidth="1"/>
    <col min="10246" max="10246" width="3.125" style="139" customWidth="1"/>
    <col min="10247" max="10496" width="9" style="139"/>
    <col min="10497" max="10497" width="1.375" style="139" customWidth="1"/>
    <col min="10498" max="10498" width="24.25" style="139" customWidth="1"/>
    <col min="10499" max="10499" width="6.75" style="139" customWidth="1"/>
    <col min="10500" max="10501" width="21.25" style="139" customWidth="1"/>
    <col min="10502" max="10502" width="3.125" style="139" customWidth="1"/>
    <col min="10503" max="10752" width="9" style="139"/>
    <col min="10753" max="10753" width="1.375" style="139" customWidth="1"/>
    <col min="10754" max="10754" width="24.25" style="139" customWidth="1"/>
    <col min="10755" max="10755" width="6.75" style="139" customWidth="1"/>
    <col min="10756" max="10757" width="21.25" style="139" customWidth="1"/>
    <col min="10758" max="10758" width="3.125" style="139" customWidth="1"/>
    <col min="10759" max="11008" width="9" style="139"/>
    <col min="11009" max="11009" width="1.375" style="139" customWidth="1"/>
    <col min="11010" max="11010" width="24.25" style="139" customWidth="1"/>
    <col min="11011" max="11011" width="6.75" style="139" customWidth="1"/>
    <col min="11012" max="11013" width="21.25" style="139" customWidth="1"/>
    <col min="11014" max="11014" width="3.125" style="139" customWidth="1"/>
    <col min="11015" max="11264" width="9" style="139"/>
    <col min="11265" max="11265" width="1.375" style="139" customWidth="1"/>
    <col min="11266" max="11266" width="24.25" style="139" customWidth="1"/>
    <col min="11267" max="11267" width="6.75" style="139" customWidth="1"/>
    <col min="11268" max="11269" width="21.25" style="139" customWidth="1"/>
    <col min="11270" max="11270" width="3.125" style="139" customWidth="1"/>
    <col min="11271" max="11520" width="9" style="139"/>
    <col min="11521" max="11521" width="1.375" style="139" customWidth="1"/>
    <col min="11522" max="11522" width="24.25" style="139" customWidth="1"/>
    <col min="11523" max="11523" width="6.75" style="139" customWidth="1"/>
    <col min="11524" max="11525" width="21.25" style="139" customWidth="1"/>
    <col min="11526" max="11526" width="3.125" style="139" customWidth="1"/>
    <col min="11527" max="11776" width="9" style="139"/>
    <col min="11777" max="11777" width="1.375" style="139" customWidth="1"/>
    <col min="11778" max="11778" width="24.25" style="139" customWidth="1"/>
    <col min="11779" max="11779" width="6.75" style="139" customWidth="1"/>
    <col min="11780" max="11781" width="21.25" style="139" customWidth="1"/>
    <col min="11782" max="11782" width="3.125" style="139" customWidth="1"/>
    <col min="11783" max="12032" width="9" style="139"/>
    <col min="12033" max="12033" width="1.375" style="139" customWidth="1"/>
    <col min="12034" max="12034" width="24.25" style="139" customWidth="1"/>
    <col min="12035" max="12035" width="6.75" style="139" customWidth="1"/>
    <col min="12036" max="12037" width="21.25" style="139" customWidth="1"/>
    <col min="12038" max="12038" width="3.125" style="139" customWidth="1"/>
    <col min="12039" max="12288" width="9" style="139"/>
    <col min="12289" max="12289" width="1.375" style="139" customWidth="1"/>
    <col min="12290" max="12290" width="24.25" style="139" customWidth="1"/>
    <col min="12291" max="12291" width="6.75" style="139" customWidth="1"/>
    <col min="12292" max="12293" width="21.25" style="139" customWidth="1"/>
    <col min="12294" max="12294" width="3.125" style="139" customWidth="1"/>
    <col min="12295" max="12544" width="9" style="139"/>
    <col min="12545" max="12545" width="1.375" style="139" customWidth="1"/>
    <col min="12546" max="12546" width="24.25" style="139" customWidth="1"/>
    <col min="12547" max="12547" width="6.75" style="139" customWidth="1"/>
    <col min="12548" max="12549" width="21.25" style="139" customWidth="1"/>
    <col min="12550" max="12550" width="3.125" style="139" customWidth="1"/>
    <col min="12551" max="12800" width="9" style="139"/>
    <col min="12801" max="12801" width="1.375" style="139" customWidth="1"/>
    <col min="12802" max="12802" width="24.25" style="139" customWidth="1"/>
    <col min="12803" max="12803" width="6.75" style="139" customWidth="1"/>
    <col min="12804" max="12805" width="21.25" style="139" customWidth="1"/>
    <col min="12806" max="12806" width="3.125" style="139" customWidth="1"/>
    <col min="12807" max="13056" width="9" style="139"/>
    <col min="13057" max="13057" width="1.375" style="139" customWidth="1"/>
    <col min="13058" max="13058" width="24.25" style="139" customWidth="1"/>
    <col min="13059" max="13059" width="6.75" style="139" customWidth="1"/>
    <col min="13060" max="13061" width="21.25" style="139" customWidth="1"/>
    <col min="13062" max="13062" width="3.125" style="139" customWidth="1"/>
    <col min="13063" max="13312" width="9" style="139"/>
    <col min="13313" max="13313" width="1.375" style="139" customWidth="1"/>
    <col min="13314" max="13314" width="24.25" style="139" customWidth="1"/>
    <col min="13315" max="13315" width="6.75" style="139" customWidth="1"/>
    <col min="13316" max="13317" width="21.25" style="139" customWidth="1"/>
    <col min="13318" max="13318" width="3.125" style="139" customWidth="1"/>
    <col min="13319" max="13568" width="9" style="139"/>
    <col min="13569" max="13569" width="1.375" style="139" customWidth="1"/>
    <col min="13570" max="13570" width="24.25" style="139" customWidth="1"/>
    <col min="13571" max="13571" width="6.75" style="139" customWidth="1"/>
    <col min="13572" max="13573" width="21.25" style="139" customWidth="1"/>
    <col min="13574" max="13574" width="3.125" style="139" customWidth="1"/>
    <col min="13575" max="13824" width="9" style="139"/>
    <col min="13825" max="13825" width="1.375" style="139" customWidth="1"/>
    <col min="13826" max="13826" width="24.25" style="139" customWidth="1"/>
    <col min="13827" max="13827" width="6.75" style="139" customWidth="1"/>
    <col min="13828" max="13829" width="21.25" style="139" customWidth="1"/>
    <col min="13830" max="13830" width="3.125" style="139" customWidth="1"/>
    <col min="13831" max="14080" width="9" style="139"/>
    <col min="14081" max="14081" width="1.375" style="139" customWidth="1"/>
    <col min="14082" max="14082" width="24.25" style="139" customWidth="1"/>
    <col min="14083" max="14083" width="6.75" style="139" customWidth="1"/>
    <col min="14084" max="14085" width="21.25" style="139" customWidth="1"/>
    <col min="14086" max="14086" width="3.125" style="139" customWidth="1"/>
    <col min="14087" max="14336" width="9" style="139"/>
    <col min="14337" max="14337" width="1.375" style="139" customWidth="1"/>
    <col min="14338" max="14338" width="24.25" style="139" customWidth="1"/>
    <col min="14339" max="14339" width="6.75" style="139" customWidth="1"/>
    <col min="14340" max="14341" width="21.25" style="139" customWidth="1"/>
    <col min="14342" max="14342" width="3.125" style="139" customWidth="1"/>
    <col min="14343" max="14592" width="9" style="139"/>
    <col min="14593" max="14593" width="1.375" style="139" customWidth="1"/>
    <col min="14594" max="14594" width="24.25" style="139" customWidth="1"/>
    <col min="14595" max="14595" width="6.75" style="139" customWidth="1"/>
    <col min="14596" max="14597" width="21.25" style="139" customWidth="1"/>
    <col min="14598" max="14598" width="3.125" style="139" customWidth="1"/>
    <col min="14599" max="14848" width="9" style="139"/>
    <col min="14849" max="14849" width="1.375" style="139" customWidth="1"/>
    <col min="14850" max="14850" width="24.25" style="139" customWidth="1"/>
    <col min="14851" max="14851" width="6.75" style="139" customWidth="1"/>
    <col min="14852" max="14853" width="21.25" style="139" customWidth="1"/>
    <col min="14854" max="14854" width="3.125" style="139" customWidth="1"/>
    <col min="14855" max="15104" width="9" style="139"/>
    <col min="15105" max="15105" width="1.375" style="139" customWidth="1"/>
    <col min="15106" max="15106" width="24.25" style="139" customWidth="1"/>
    <col min="15107" max="15107" width="6.75" style="139" customWidth="1"/>
    <col min="15108" max="15109" width="21.25" style="139" customWidth="1"/>
    <col min="15110" max="15110" width="3.125" style="139" customWidth="1"/>
    <col min="15111" max="15360" width="9" style="139"/>
    <col min="15361" max="15361" width="1.375" style="139" customWidth="1"/>
    <col min="15362" max="15362" width="24.25" style="139" customWidth="1"/>
    <col min="15363" max="15363" width="6.75" style="139" customWidth="1"/>
    <col min="15364" max="15365" width="21.25" style="139" customWidth="1"/>
    <col min="15366" max="15366" width="3.125" style="139" customWidth="1"/>
    <col min="15367" max="15616" width="9" style="139"/>
    <col min="15617" max="15617" width="1.375" style="139" customWidth="1"/>
    <col min="15618" max="15618" width="24.25" style="139" customWidth="1"/>
    <col min="15619" max="15619" width="6.75" style="139" customWidth="1"/>
    <col min="15620" max="15621" width="21.25" style="139" customWidth="1"/>
    <col min="15622" max="15622" width="3.125" style="139" customWidth="1"/>
    <col min="15623" max="15872" width="9" style="139"/>
    <col min="15873" max="15873" width="1.375" style="139" customWidth="1"/>
    <col min="15874" max="15874" width="24.25" style="139" customWidth="1"/>
    <col min="15875" max="15875" width="6.75" style="139" customWidth="1"/>
    <col min="15876" max="15877" width="21.25" style="139" customWidth="1"/>
    <col min="15878" max="15878" width="3.125" style="139" customWidth="1"/>
    <col min="15879" max="16128" width="9" style="139"/>
    <col min="16129" max="16129" width="1.375" style="139" customWidth="1"/>
    <col min="16130" max="16130" width="24.25" style="139" customWidth="1"/>
    <col min="16131" max="16131" width="6.75" style="139" customWidth="1"/>
    <col min="16132" max="16133" width="21.25" style="139" customWidth="1"/>
    <col min="16134" max="16134" width="3.125" style="139" customWidth="1"/>
    <col min="16135" max="16384" width="9" style="139"/>
  </cols>
  <sheetData>
    <row r="1" spans="1:6" ht="18" customHeight="1" x14ac:dyDescent="0.15">
      <c r="A1" s="50"/>
      <c r="B1" s="49"/>
      <c r="C1" s="49"/>
      <c r="D1" s="49"/>
      <c r="E1" s="49"/>
      <c r="F1" s="49"/>
    </row>
    <row r="2" spans="1:6" ht="27.75" customHeight="1" x14ac:dyDescent="0.15">
      <c r="A2" s="50"/>
      <c r="B2" s="189"/>
      <c r="C2" s="49"/>
      <c r="D2" s="49"/>
      <c r="E2" s="2313" t="s">
        <v>1044</v>
      </c>
      <c r="F2" s="2314"/>
    </row>
    <row r="3" spans="1:6" ht="18.75" customHeight="1" x14ac:dyDescent="0.15">
      <c r="A3" s="50"/>
      <c r="B3" s="49"/>
      <c r="C3" s="49"/>
      <c r="D3" s="49"/>
      <c r="E3" s="314"/>
      <c r="F3" s="314"/>
    </row>
    <row r="4" spans="1:6" ht="36" customHeight="1" x14ac:dyDescent="0.15">
      <c r="A4" s="2315" t="s">
        <v>1098</v>
      </c>
      <c r="B4" s="2315"/>
      <c r="C4" s="2315"/>
      <c r="D4" s="2315"/>
      <c r="E4" s="2315"/>
      <c r="F4" s="2315"/>
    </row>
    <row r="5" spans="1:6" ht="25.5" customHeight="1" x14ac:dyDescent="0.15">
      <c r="A5" s="315"/>
      <c r="B5" s="315"/>
      <c r="C5" s="315"/>
      <c r="D5" s="315"/>
      <c r="E5" s="315"/>
      <c r="F5" s="315"/>
    </row>
    <row r="6" spans="1:6" ht="42" customHeight="1" x14ac:dyDescent="0.15">
      <c r="A6" s="315"/>
      <c r="B6" s="316" t="s">
        <v>9</v>
      </c>
      <c r="C6" s="2316"/>
      <c r="D6" s="2317"/>
      <c r="E6" s="2317"/>
      <c r="F6" s="2318"/>
    </row>
    <row r="7" spans="1:6" ht="42" customHeight="1" x14ac:dyDescent="0.15">
      <c r="A7" s="49"/>
      <c r="B7" s="51" t="s">
        <v>115</v>
      </c>
      <c r="C7" s="2319" t="s">
        <v>518</v>
      </c>
      <c r="D7" s="2320"/>
      <c r="E7" s="2320"/>
      <c r="F7" s="2321"/>
    </row>
    <row r="8" spans="1:6" ht="42" customHeight="1" x14ac:dyDescent="0.15">
      <c r="A8" s="49"/>
      <c r="B8" s="317" t="s">
        <v>519</v>
      </c>
      <c r="C8" s="2319" t="s">
        <v>520</v>
      </c>
      <c r="D8" s="2320"/>
      <c r="E8" s="2320"/>
      <c r="F8" s="2321"/>
    </row>
    <row r="9" spans="1:6" ht="71.25" customHeight="1" x14ac:dyDescent="0.15">
      <c r="A9" s="49"/>
      <c r="B9" s="318" t="s">
        <v>521</v>
      </c>
      <c r="C9" s="319">
        <v>1</v>
      </c>
      <c r="D9" s="2322" t="s">
        <v>116</v>
      </c>
      <c r="E9" s="2323"/>
      <c r="F9" s="2324"/>
    </row>
    <row r="10" spans="1:6" ht="71.25" customHeight="1" x14ac:dyDescent="0.15">
      <c r="A10" s="49"/>
      <c r="B10" s="2325" t="s">
        <v>522</v>
      </c>
      <c r="C10" s="320">
        <v>1</v>
      </c>
      <c r="D10" s="2328" t="s">
        <v>523</v>
      </c>
      <c r="E10" s="2329"/>
      <c r="F10" s="321" t="s">
        <v>524</v>
      </c>
    </row>
    <row r="11" spans="1:6" ht="71.25" customHeight="1" x14ac:dyDescent="0.15">
      <c r="A11" s="49"/>
      <c r="B11" s="2326"/>
      <c r="C11" s="322">
        <v>2</v>
      </c>
      <c r="D11" s="2330" t="s">
        <v>525</v>
      </c>
      <c r="E11" s="2331"/>
      <c r="F11" s="2332" t="s">
        <v>526</v>
      </c>
    </row>
    <row r="12" spans="1:6" ht="71.25" customHeight="1" x14ac:dyDescent="0.15">
      <c r="A12" s="49"/>
      <c r="B12" s="2327"/>
      <c r="C12" s="323">
        <v>3</v>
      </c>
      <c r="D12" s="2334" t="s">
        <v>527</v>
      </c>
      <c r="E12" s="2335"/>
      <c r="F12" s="2333"/>
    </row>
    <row r="13" spans="1:6" ht="71.25" customHeight="1" x14ac:dyDescent="0.15">
      <c r="A13" s="49"/>
      <c r="B13" s="2309" t="s">
        <v>529</v>
      </c>
      <c r="C13" s="320">
        <v>1</v>
      </c>
      <c r="D13" s="2311" t="s">
        <v>117</v>
      </c>
      <c r="E13" s="2311"/>
      <c r="F13" s="2312"/>
    </row>
    <row r="14" spans="1:6" ht="71.25" customHeight="1" x14ac:dyDescent="0.15">
      <c r="A14" s="49"/>
      <c r="B14" s="2310"/>
      <c r="C14" s="323">
        <v>2</v>
      </c>
      <c r="D14" s="324" t="s">
        <v>118</v>
      </c>
      <c r="E14" s="52"/>
      <c r="F14" s="53"/>
    </row>
    <row r="15" spans="1:6" ht="7.5" customHeight="1" x14ac:dyDescent="0.15">
      <c r="A15" s="49"/>
      <c r="B15" s="49"/>
      <c r="C15" s="49"/>
      <c r="D15" s="49"/>
      <c r="E15" s="49"/>
      <c r="F15" s="49"/>
    </row>
    <row r="16" spans="1:6" x14ac:dyDescent="0.15">
      <c r="A16" s="49"/>
      <c r="B16" s="49" t="s">
        <v>359</v>
      </c>
      <c r="C16" s="49"/>
      <c r="D16" s="49"/>
      <c r="E16" s="49"/>
      <c r="F16" s="49"/>
    </row>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6"/>
  <pageMargins left="0.55118110236220474" right="0.55118110236220474" top="0.74803149606299213" bottom="0.74803149606299213" header="0.31496062992125984" footer="0.31496062992125984"/>
  <pageSetup paperSize="9" scale="11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6"/>
  <sheetViews>
    <sheetView showGridLines="0" view="pageBreakPreview" zoomScale="110" zoomScaleNormal="100" zoomScaleSheetLayoutView="110" workbookViewId="0"/>
  </sheetViews>
  <sheetFormatPr defaultColWidth="9" defaultRowHeight="13.5" x14ac:dyDescent="0.15"/>
  <cols>
    <col min="1" max="1" width="1.375" style="139" customWidth="1"/>
    <col min="2" max="2" width="24.25" style="139" customWidth="1"/>
    <col min="3" max="3" width="6.75" style="139" customWidth="1"/>
    <col min="4" max="4" width="21.25" style="139" customWidth="1"/>
    <col min="5" max="5" width="15.625" style="139" customWidth="1"/>
    <col min="6" max="6" width="10.625" style="139" customWidth="1"/>
    <col min="7" max="256" width="9" style="139"/>
    <col min="257" max="257" width="1.375" style="139" customWidth="1"/>
    <col min="258" max="258" width="24.25" style="139" customWidth="1"/>
    <col min="259" max="259" width="6.75" style="139" customWidth="1"/>
    <col min="260" max="261" width="21.25" style="139" customWidth="1"/>
    <col min="262" max="262" width="3.125" style="139" customWidth="1"/>
    <col min="263" max="512" width="9" style="139"/>
    <col min="513" max="513" width="1.375" style="139" customWidth="1"/>
    <col min="514" max="514" width="24.25" style="139" customWidth="1"/>
    <col min="515" max="515" width="6.75" style="139" customWidth="1"/>
    <col min="516" max="517" width="21.25" style="139" customWidth="1"/>
    <col min="518" max="518" width="3.125" style="139" customWidth="1"/>
    <col min="519" max="768" width="9" style="139"/>
    <col min="769" max="769" width="1.375" style="139" customWidth="1"/>
    <col min="770" max="770" width="24.25" style="139" customWidth="1"/>
    <col min="771" max="771" width="6.75" style="139" customWidth="1"/>
    <col min="772" max="773" width="21.25" style="139" customWidth="1"/>
    <col min="774" max="774" width="3.125" style="139" customWidth="1"/>
    <col min="775" max="1024" width="9" style="139"/>
    <col min="1025" max="1025" width="1.375" style="139" customWidth="1"/>
    <col min="1026" max="1026" width="24.25" style="139" customWidth="1"/>
    <col min="1027" max="1027" width="6.75" style="139" customWidth="1"/>
    <col min="1028" max="1029" width="21.25" style="139" customWidth="1"/>
    <col min="1030" max="1030" width="3.125" style="139" customWidth="1"/>
    <col min="1031" max="1280" width="9" style="139"/>
    <col min="1281" max="1281" width="1.375" style="139" customWidth="1"/>
    <col min="1282" max="1282" width="24.25" style="139" customWidth="1"/>
    <col min="1283" max="1283" width="6.75" style="139" customWidth="1"/>
    <col min="1284" max="1285" width="21.25" style="139" customWidth="1"/>
    <col min="1286" max="1286" width="3.125" style="139" customWidth="1"/>
    <col min="1287" max="1536" width="9" style="139"/>
    <col min="1537" max="1537" width="1.375" style="139" customWidth="1"/>
    <col min="1538" max="1538" width="24.25" style="139" customWidth="1"/>
    <col min="1539" max="1539" width="6.75" style="139" customWidth="1"/>
    <col min="1540" max="1541" width="21.25" style="139" customWidth="1"/>
    <col min="1542" max="1542" width="3.125" style="139" customWidth="1"/>
    <col min="1543" max="1792" width="9" style="139"/>
    <col min="1793" max="1793" width="1.375" style="139" customWidth="1"/>
    <col min="1794" max="1794" width="24.25" style="139" customWidth="1"/>
    <col min="1795" max="1795" width="6.75" style="139" customWidth="1"/>
    <col min="1796" max="1797" width="21.25" style="139" customWidth="1"/>
    <col min="1798" max="1798" width="3.125" style="139" customWidth="1"/>
    <col min="1799" max="2048" width="9" style="139"/>
    <col min="2049" max="2049" width="1.375" style="139" customWidth="1"/>
    <col min="2050" max="2050" width="24.25" style="139" customWidth="1"/>
    <col min="2051" max="2051" width="6.75" style="139" customWidth="1"/>
    <col min="2052" max="2053" width="21.25" style="139" customWidth="1"/>
    <col min="2054" max="2054" width="3.125" style="139" customWidth="1"/>
    <col min="2055" max="2304" width="9" style="139"/>
    <col min="2305" max="2305" width="1.375" style="139" customWidth="1"/>
    <col min="2306" max="2306" width="24.25" style="139" customWidth="1"/>
    <col min="2307" max="2307" width="6.75" style="139" customWidth="1"/>
    <col min="2308" max="2309" width="21.25" style="139" customWidth="1"/>
    <col min="2310" max="2310" width="3.125" style="139" customWidth="1"/>
    <col min="2311" max="2560" width="9" style="139"/>
    <col min="2561" max="2561" width="1.375" style="139" customWidth="1"/>
    <col min="2562" max="2562" width="24.25" style="139" customWidth="1"/>
    <col min="2563" max="2563" width="6.75" style="139" customWidth="1"/>
    <col min="2564" max="2565" width="21.25" style="139" customWidth="1"/>
    <col min="2566" max="2566" width="3.125" style="139" customWidth="1"/>
    <col min="2567" max="2816" width="9" style="139"/>
    <col min="2817" max="2817" width="1.375" style="139" customWidth="1"/>
    <col min="2818" max="2818" width="24.25" style="139" customWidth="1"/>
    <col min="2819" max="2819" width="6.75" style="139" customWidth="1"/>
    <col min="2820" max="2821" width="21.25" style="139" customWidth="1"/>
    <col min="2822" max="2822" width="3.125" style="139" customWidth="1"/>
    <col min="2823" max="3072" width="9" style="139"/>
    <col min="3073" max="3073" width="1.375" style="139" customWidth="1"/>
    <col min="3074" max="3074" width="24.25" style="139" customWidth="1"/>
    <col min="3075" max="3075" width="6.75" style="139" customWidth="1"/>
    <col min="3076" max="3077" width="21.25" style="139" customWidth="1"/>
    <col min="3078" max="3078" width="3.125" style="139" customWidth="1"/>
    <col min="3079" max="3328" width="9" style="139"/>
    <col min="3329" max="3329" width="1.375" style="139" customWidth="1"/>
    <col min="3330" max="3330" width="24.25" style="139" customWidth="1"/>
    <col min="3331" max="3331" width="6.75" style="139" customWidth="1"/>
    <col min="3332" max="3333" width="21.25" style="139" customWidth="1"/>
    <col min="3334" max="3334" width="3.125" style="139" customWidth="1"/>
    <col min="3335" max="3584" width="9" style="139"/>
    <col min="3585" max="3585" width="1.375" style="139" customWidth="1"/>
    <col min="3586" max="3586" width="24.25" style="139" customWidth="1"/>
    <col min="3587" max="3587" width="6.75" style="139" customWidth="1"/>
    <col min="3588" max="3589" width="21.25" style="139" customWidth="1"/>
    <col min="3590" max="3590" width="3.125" style="139" customWidth="1"/>
    <col min="3591" max="3840" width="9" style="139"/>
    <col min="3841" max="3841" width="1.375" style="139" customWidth="1"/>
    <col min="3842" max="3842" width="24.25" style="139" customWidth="1"/>
    <col min="3843" max="3843" width="6.75" style="139" customWidth="1"/>
    <col min="3844" max="3845" width="21.25" style="139" customWidth="1"/>
    <col min="3846" max="3846" width="3.125" style="139" customWidth="1"/>
    <col min="3847" max="4096" width="9" style="139"/>
    <col min="4097" max="4097" width="1.375" style="139" customWidth="1"/>
    <col min="4098" max="4098" width="24.25" style="139" customWidth="1"/>
    <col min="4099" max="4099" width="6.75" style="139" customWidth="1"/>
    <col min="4100" max="4101" width="21.25" style="139" customWidth="1"/>
    <col min="4102" max="4102" width="3.125" style="139" customWidth="1"/>
    <col min="4103" max="4352" width="9" style="139"/>
    <col min="4353" max="4353" width="1.375" style="139" customWidth="1"/>
    <col min="4354" max="4354" width="24.25" style="139" customWidth="1"/>
    <col min="4355" max="4355" width="6.75" style="139" customWidth="1"/>
    <col min="4356" max="4357" width="21.25" style="139" customWidth="1"/>
    <col min="4358" max="4358" width="3.125" style="139" customWidth="1"/>
    <col min="4359" max="4608" width="9" style="139"/>
    <col min="4609" max="4609" width="1.375" style="139" customWidth="1"/>
    <col min="4610" max="4610" width="24.25" style="139" customWidth="1"/>
    <col min="4611" max="4611" width="6.75" style="139" customWidth="1"/>
    <col min="4612" max="4613" width="21.25" style="139" customWidth="1"/>
    <col min="4614" max="4614" width="3.125" style="139" customWidth="1"/>
    <col min="4615" max="4864" width="9" style="139"/>
    <col min="4865" max="4865" width="1.375" style="139" customWidth="1"/>
    <col min="4866" max="4866" width="24.25" style="139" customWidth="1"/>
    <col min="4867" max="4867" width="6.75" style="139" customWidth="1"/>
    <col min="4868" max="4869" width="21.25" style="139" customWidth="1"/>
    <col min="4870" max="4870" width="3.125" style="139" customWidth="1"/>
    <col min="4871" max="5120" width="9" style="139"/>
    <col min="5121" max="5121" width="1.375" style="139" customWidth="1"/>
    <col min="5122" max="5122" width="24.25" style="139" customWidth="1"/>
    <col min="5123" max="5123" width="6.75" style="139" customWidth="1"/>
    <col min="5124" max="5125" width="21.25" style="139" customWidth="1"/>
    <col min="5126" max="5126" width="3.125" style="139" customWidth="1"/>
    <col min="5127" max="5376" width="9" style="139"/>
    <col min="5377" max="5377" width="1.375" style="139" customWidth="1"/>
    <col min="5378" max="5378" width="24.25" style="139" customWidth="1"/>
    <col min="5379" max="5379" width="6.75" style="139" customWidth="1"/>
    <col min="5380" max="5381" width="21.25" style="139" customWidth="1"/>
    <col min="5382" max="5382" width="3.125" style="139" customWidth="1"/>
    <col min="5383" max="5632" width="9" style="139"/>
    <col min="5633" max="5633" width="1.375" style="139" customWidth="1"/>
    <col min="5634" max="5634" width="24.25" style="139" customWidth="1"/>
    <col min="5635" max="5635" width="6.75" style="139" customWidth="1"/>
    <col min="5636" max="5637" width="21.25" style="139" customWidth="1"/>
    <col min="5638" max="5638" width="3.125" style="139" customWidth="1"/>
    <col min="5639" max="5888" width="9" style="139"/>
    <col min="5889" max="5889" width="1.375" style="139" customWidth="1"/>
    <col min="5890" max="5890" width="24.25" style="139" customWidth="1"/>
    <col min="5891" max="5891" width="6.75" style="139" customWidth="1"/>
    <col min="5892" max="5893" width="21.25" style="139" customWidth="1"/>
    <col min="5894" max="5894" width="3.125" style="139" customWidth="1"/>
    <col min="5895" max="6144" width="9" style="139"/>
    <col min="6145" max="6145" width="1.375" style="139" customWidth="1"/>
    <col min="6146" max="6146" width="24.25" style="139" customWidth="1"/>
    <col min="6147" max="6147" width="6.75" style="139" customWidth="1"/>
    <col min="6148" max="6149" width="21.25" style="139" customWidth="1"/>
    <col min="6150" max="6150" width="3.125" style="139" customWidth="1"/>
    <col min="6151" max="6400" width="9" style="139"/>
    <col min="6401" max="6401" width="1.375" style="139" customWidth="1"/>
    <col min="6402" max="6402" width="24.25" style="139" customWidth="1"/>
    <col min="6403" max="6403" width="6.75" style="139" customWidth="1"/>
    <col min="6404" max="6405" width="21.25" style="139" customWidth="1"/>
    <col min="6406" max="6406" width="3.125" style="139" customWidth="1"/>
    <col min="6407" max="6656" width="9" style="139"/>
    <col min="6657" max="6657" width="1.375" style="139" customWidth="1"/>
    <col min="6658" max="6658" width="24.25" style="139" customWidth="1"/>
    <col min="6659" max="6659" width="6.75" style="139" customWidth="1"/>
    <col min="6660" max="6661" width="21.25" style="139" customWidth="1"/>
    <col min="6662" max="6662" width="3.125" style="139" customWidth="1"/>
    <col min="6663" max="6912" width="9" style="139"/>
    <col min="6913" max="6913" width="1.375" style="139" customWidth="1"/>
    <col min="6914" max="6914" width="24.25" style="139" customWidth="1"/>
    <col min="6915" max="6915" width="6.75" style="139" customWidth="1"/>
    <col min="6916" max="6917" width="21.25" style="139" customWidth="1"/>
    <col min="6918" max="6918" width="3.125" style="139" customWidth="1"/>
    <col min="6919" max="7168" width="9" style="139"/>
    <col min="7169" max="7169" width="1.375" style="139" customWidth="1"/>
    <col min="7170" max="7170" width="24.25" style="139" customWidth="1"/>
    <col min="7171" max="7171" width="6.75" style="139" customWidth="1"/>
    <col min="7172" max="7173" width="21.25" style="139" customWidth="1"/>
    <col min="7174" max="7174" width="3.125" style="139" customWidth="1"/>
    <col min="7175" max="7424" width="9" style="139"/>
    <col min="7425" max="7425" width="1.375" style="139" customWidth="1"/>
    <col min="7426" max="7426" width="24.25" style="139" customWidth="1"/>
    <col min="7427" max="7427" width="6.75" style="139" customWidth="1"/>
    <col min="7428" max="7429" width="21.25" style="139" customWidth="1"/>
    <col min="7430" max="7430" width="3.125" style="139" customWidth="1"/>
    <col min="7431" max="7680" width="9" style="139"/>
    <col min="7681" max="7681" width="1.375" style="139" customWidth="1"/>
    <col min="7682" max="7682" width="24.25" style="139" customWidth="1"/>
    <col min="7683" max="7683" width="6.75" style="139" customWidth="1"/>
    <col min="7684" max="7685" width="21.25" style="139" customWidth="1"/>
    <col min="7686" max="7686" width="3.125" style="139" customWidth="1"/>
    <col min="7687" max="7936" width="9" style="139"/>
    <col min="7937" max="7937" width="1.375" style="139" customWidth="1"/>
    <col min="7938" max="7938" width="24.25" style="139" customWidth="1"/>
    <col min="7939" max="7939" width="6.75" style="139" customWidth="1"/>
    <col min="7940" max="7941" width="21.25" style="139" customWidth="1"/>
    <col min="7942" max="7942" width="3.125" style="139" customWidth="1"/>
    <col min="7943" max="8192" width="9" style="139"/>
    <col min="8193" max="8193" width="1.375" style="139" customWidth="1"/>
    <col min="8194" max="8194" width="24.25" style="139" customWidth="1"/>
    <col min="8195" max="8195" width="6.75" style="139" customWidth="1"/>
    <col min="8196" max="8197" width="21.25" style="139" customWidth="1"/>
    <col min="8198" max="8198" width="3.125" style="139" customWidth="1"/>
    <col min="8199" max="8448" width="9" style="139"/>
    <col min="8449" max="8449" width="1.375" style="139" customWidth="1"/>
    <col min="8450" max="8450" width="24.25" style="139" customWidth="1"/>
    <col min="8451" max="8451" width="6.75" style="139" customWidth="1"/>
    <col min="8452" max="8453" width="21.25" style="139" customWidth="1"/>
    <col min="8454" max="8454" width="3.125" style="139" customWidth="1"/>
    <col min="8455" max="8704" width="9" style="139"/>
    <col min="8705" max="8705" width="1.375" style="139" customWidth="1"/>
    <col min="8706" max="8706" width="24.25" style="139" customWidth="1"/>
    <col min="8707" max="8707" width="6.75" style="139" customWidth="1"/>
    <col min="8708" max="8709" width="21.25" style="139" customWidth="1"/>
    <col min="8710" max="8710" width="3.125" style="139" customWidth="1"/>
    <col min="8711" max="8960" width="9" style="139"/>
    <col min="8961" max="8961" width="1.375" style="139" customWidth="1"/>
    <col min="8962" max="8962" width="24.25" style="139" customWidth="1"/>
    <col min="8963" max="8963" width="6.75" style="139" customWidth="1"/>
    <col min="8964" max="8965" width="21.25" style="139" customWidth="1"/>
    <col min="8966" max="8966" width="3.125" style="139" customWidth="1"/>
    <col min="8967" max="9216" width="9" style="139"/>
    <col min="9217" max="9217" width="1.375" style="139" customWidth="1"/>
    <col min="9218" max="9218" width="24.25" style="139" customWidth="1"/>
    <col min="9219" max="9219" width="6.75" style="139" customWidth="1"/>
    <col min="9220" max="9221" width="21.25" style="139" customWidth="1"/>
    <col min="9222" max="9222" width="3.125" style="139" customWidth="1"/>
    <col min="9223" max="9472" width="9" style="139"/>
    <col min="9473" max="9473" width="1.375" style="139" customWidth="1"/>
    <col min="9474" max="9474" width="24.25" style="139" customWidth="1"/>
    <col min="9475" max="9475" width="6.75" style="139" customWidth="1"/>
    <col min="9476" max="9477" width="21.25" style="139" customWidth="1"/>
    <col min="9478" max="9478" width="3.125" style="139" customWidth="1"/>
    <col min="9479" max="9728" width="9" style="139"/>
    <col min="9729" max="9729" width="1.375" style="139" customWidth="1"/>
    <col min="9730" max="9730" width="24.25" style="139" customWidth="1"/>
    <col min="9731" max="9731" width="6.75" style="139" customWidth="1"/>
    <col min="9732" max="9733" width="21.25" style="139" customWidth="1"/>
    <col min="9734" max="9734" width="3.125" style="139" customWidth="1"/>
    <col min="9735" max="9984" width="9" style="139"/>
    <col min="9985" max="9985" width="1.375" style="139" customWidth="1"/>
    <col min="9986" max="9986" width="24.25" style="139" customWidth="1"/>
    <col min="9987" max="9987" width="6.75" style="139" customWidth="1"/>
    <col min="9988" max="9989" width="21.25" style="139" customWidth="1"/>
    <col min="9990" max="9990" width="3.125" style="139" customWidth="1"/>
    <col min="9991" max="10240" width="9" style="139"/>
    <col min="10241" max="10241" width="1.375" style="139" customWidth="1"/>
    <col min="10242" max="10242" width="24.25" style="139" customWidth="1"/>
    <col min="10243" max="10243" width="6.75" style="139" customWidth="1"/>
    <col min="10244" max="10245" width="21.25" style="139" customWidth="1"/>
    <col min="10246" max="10246" width="3.125" style="139" customWidth="1"/>
    <col min="10247" max="10496" width="9" style="139"/>
    <col min="10497" max="10497" width="1.375" style="139" customWidth="1"/>
    <col min="10498" max="10498" width="24.25" style="139" customWidth="1"/>
    <col min="10499" max="10499" width="6.75" style="139" customWidth="1"/>
    <col min="10500" max="10501" width="21.25" style="139" customWidth="1"/>
    <col min="10502" max="10502" width="3.125" style="139" customWidth="1"/>
    <col min="10503" max="10752" width="9" style="139"/>
    <col min="10753" max="10753" width="1.375" style="139" customWidth="1"/>
    <col min="10754" max="10754" width="24.25" style="139" customWidth="1"/>
    <col min="10755" max="10755" width="6.75" style="139" customWidth="1"/>
    <col min="10756" max="10757" width="21.25" style="139" customWidth="1"/>
    <col min="10758" max="10758" width="3.125" style="139" customWidth="1"/>
    <col min="10759" max="11008" width="9" style="139"/>
    <col min="11009" max="11009" width="1.375" style="139" customWidth="1"/>
    <col min="11010" max="11010" width="24.25" style="139" customWidth="1"/>
    <col min="11011" max="11011" width="6.75" style="139" customWidth="1"/>
    <col min="11012" max="11013" width="21.25" style="139" customWidth="1"/>
    <col min="11014" max="11014" width="3.125" style="139" customWidth="1"/>
    <col min="11015" max="11264" width="9" style="139"/>
    <col min="11265" max="11265" width="1.375" style="139" customWidth="1"/>
    <col min="11266" max="11266" width="24.25" style="139" customWidth="1"/>
    <col min="11267" max="11267" width="6.75" style="139" customWidth="1"/>
    <col min="11268" max="11269" width="21.25" style="139" customWidth="1"/>
    <col min="11270" max="11270" width="3.125" style="139" customWidth="1"/>
    <col min="11271" max="11520" width="9" style="139"/>
    <col min="11521" max="11521" width="1.375" style="139" customWidth="1"/>
    <col min="11522" max="11522" width="24.25" style="139" customWidth="1"/>
    <col min="11523" max="11523" width="6.75" style="139" customWidth="1"/>
    <col min="11524" max="11525" width="21.25" style="139" customWidth="1"/>
    <col min="11526" max="11526" width="3.125" style="139" customWidth="1"/>
    <col min="11527" max="11776" width="9" style="139"/>
    <col min="11777" max="11777" width="1.375" style="139" customWidth="1"/>
    <col min="11778" max="11778" width="24.25" style="139" customWidth="1"/>
    <col min="11779" max="11779" width="6.75" style="139" customWidth="1"/>
    <col min="11780" max="11781" width="21.25" style="139" customWidth="1"/>
    <col min="11782" max="11782" width="3.125" style="139" customWidth="1"/>
    <col min="11783" max="12032" width="9" style="139"/>
    <col min="12033" max="12033" width="1.375" style="139" customWidth="1"/>
    <col min="12034" max="12034" width="24.25" style="139" customWidth="1"/>
    <col min="12035" max="12035" width="6.75" style="139" customWidth="1"/>
    <col min="12036" max="12037" width="21.25" style="139" customWidth="1"/>
    <col min="12038" max="12038" width="3.125" style="139" customWidth="1"/>
    <col min="12039" max="12288" width="9" style="139"/>
    <col min="12289" max="12289" width="1.375" style="139" customWidth="1"/>
    <col min="12290" max="12290" width="24.25" style="139" customWidth="1"/>
    <col min="12291" max="12291" width="6.75" style="139" customWidth="1"/>
    <col min="12292" max="12293" width="21.25" style="139" customWidth="1"/>
    <col min="12294" max="12294" width="3.125" style="139" customWidth="1"/>
    <col min="12295" max="12544" width="9" style="139"/>
    <col min="12545" max="12545" width="1.375" style="139" customWidth="1"/>
    <col min="12546" max="12546" width="24.25" style="139" customWidth="1"/>
    <col min="12547" max="12547" width="6.75" style="139" customWidth="1"/>
    <col min="12548" max="12549" width="21.25" style="139" customWidth="1"/>
    <col min="12550" max="12550" width="3.125" style="139" customWidth="1"/>
    <col min="12551" max="12800" width="9" style="139"/>
    <col min="12801" max="12801" width="1.375" style="139" customWidth="1"/>
    <col min="12802" max="12802" width="24.25" style="139" customWidth="1"/>
    <col min="12803" max="12803" width="6.75" style="139" customWidth="1"/>
    <col min="12804" max="12805" width="21.25" style="139" customWidth="1"/>
    <col min="12806" max="12806" width="3.125" style="139" customWidth="1"/>
    <col min="12807" max="13056" width="9" style="139"/>
    <col min="13057" max="13057" width="1.375" style="139" customWidth="1"/>
    <col min="13058" max="13058" width="24.25" style="139" customWidth="1"/>
    <col min="13059" max="13059" width="6.75" style="139" customWidth="1"/>
    <col min="13060" max="13061" width="21.25" style="139" customWidth="1"/>
    <col min="13062" max="13062" width="3.125" style="139" customWidth="1"/>
    <col min="13063" max="13312" width="9" style="139"/>
    <col min="13313" max="13313" width="1.375" style="139" customWidth="1"/>
    <col min="13314" max="13314" width="24.25" style="139" customWidth="1"/>
    <col min="13315" max="13315" width="6.75" style="139" customWidth="1"/>
    <col min="13316" max="13317" width="21.25" style="139" customWidth="1"/>
    <col min="13318" max="13318" width="3.125" style="139" customWidth="1"/>
    <col min="13319" max="13568" width="9" style="139"/>
    <col min="13569" max="13569" width="1.375" style="139" customWidth="1"/>
    <col min="13570" max="13570" width="24.25" style="139" customWidth="1"/>
    <col min="13571" max="13571" width="6.75" style="139" customWidth="1"/>
    <col min="13572" max="13573" width="21.25" style="139" customWidth="1"/>
    <col min="13574" max="13574" width="3.125" style="139" customWidth="1"/>
    <col min="13575" max="13824" width="9" style="139"/>
    <col min="13825" max="13825" width="1.375" style="139" customWidth="1"/>
    <col min="13826" max="13826" width="24.25" style="139" customWidth="1"/>
    <col min="13827" max="13827" width="6.75" style="139" customWidth="1"/>
    <col min="13828" max="13829" width="21.25" style="139" customWidth="1"/>
    <col min="13830" max="13830" width="3.125" style="139" customWidth="1"/>
    <col min="13831" max="14080" width="9" style="139"/>
    <col min="14081" max="14081" width="1.375" style="139" customWidth="1"/>
    <col min="14082" max="14082" width="24.25" style="139" customWidth="1"/>
    <col min="14083" max="14083" width="6.75" style="139" customWidth="1"/>
    <col min="14084" max="14085" width="21.25" style="139" customWidth="1"/>
    <col min="14086" max="14086" width="3.125" style="139" customWidth="1"/>
    <col min="14087" max="14336" width="9" style="139"/>
    <col min="14337" max="14337" width="1.375" style="139" customWidth="1"/>
    <col min="14338" max="14338" width="24.25" style="139" customWidth="1"/>
    <col min="14339" max="14339" width="6.75" style="139" customWidth="1"/>
    <col min="14340" max="14341" width="21.25" style="139" customWidth="1"/>
    <col min="14342" max="14342" width="3.125" style="139" customWidth="1"/>
    <col min="14343" max="14592" width="9" style="139"/>
    <col min="14593" max="14593" width="1.375" style="139" customWidth="1"/>
    <col min="14594" max="14594" width="24.25" style="139" customWidth="1"/>
    <col min="14595" max="14595" width="6.75" style="139" customWidth="1"/>
    <col min="14596" max="14597" width="21.25" style="139" customWidth="1"/>
    <col min="14598" max="14598" width="3.125" style="139" customWidth="1"/>
    <col min="14599" max="14848" width="9" style="139"/>
    <col min="14849" max="14849" width="1.375" style="139" customWidth="1"/>
    <col min="14850" max="14850" width="24.25" style="139" customWidth="1"/>
    <col min="14851" max="14851" width="6.75" style="139" customWidth="1"/>
    <col min="14852" max="14853" width="21.25" style="139" customWidth="1"/>
    <col min="14854" max="14854" width="3.125" style="139" customWidth="1"/>
    <col min="14855" max="15104" width="9" style="139"/>
    <col min="15105" max="15105" width="1.375" style="139" customWidth="1"/>
    <col min="15106" max="15106" width="24.25" style="139" customWidth="1"/>
    <col min="15107" max="15107" width="6.75" style="139" customWidth="1"/>
    <col min="15108" max="15109" width="21.25" style="139" customWidth="1"/>
    <col min="15110" max="15110" width="3.125" style="139" customWidth="1"/>
    <col min="15111" max="15360" width="9" style="139"/>
    <col min="15361" max="15361" width="1.375" style="139" customWidth="1"/>
    <col min="15362" max="15362" width="24.25" style="139" customWidth="1"/>
    <col min="15363" max="15363" width="6.75" style="139" customWidth="1"/>
    <col min="15364" max="15365" width="21.25" style="139" customWidth="1"/>
    <col min="15366" max="15366" width="3.125" style="139" customWidth="1"/>
    <col min="15367" max="15616" width="9" style="139"/>
    <col min="15617" max="15617" width="1.375" style="139" customWidth="1"/>
    <col min="15618" max="15618" width="24.25" style="139" customWidth="1"/>
    <col min="15619" max="15619" width="6.75" style="139" customWidth="1"/>
    <col min="15620" max="15621" width="21.25" style="139" customWidth="1"/>
    <col min="15622" max="15622" width="3.125" style="139" customWidth="1"/>
    <col min="15623" max="15872" width="9" style="139"/>
    <col min="15873" max="15873" width="1.375" style="139" customWidth="1"/>
    <col min="15874" max="15874" width="24.25" style="139" customWidth="1"/>
    <col min="15875" max="15875" width="6.75" style="139" customWidth="1"/>
    <col min="15876" max="15877" width="21.25" style="139" customWidth="1"/>
    <col min="15878" max="15878" width="3.125" style="139" customWidth="1"/>
    <col min="15879" max="16128" width="9" style="139"/>
    <col min="16129" max="16129" width="1.375" style="139" customWidth="1"/>
    <col min="16130" max="16130" width="24.25" style="139" customWidth="1"/>
    <col min="16131" max="16131" width="6.75" style="139" customWidth="1"/>
    <col min="16132" max="16133" width="21.25" style="139" customWidth="1"/>
    <col min="16134" max="16134" width="3.125" style="139" customWidth="1"/>
    <col min="16135" max="16384" width="9" style="139"/>
  </cols>
  <sheetData>
    <row r="1" spans="1:6" ht="18" customHeight="1" x14ac:dyDescent="0.15">
      <c r="A1" s="50"/>
      <c r="B1" s="49"/>
      <c r="C1" s="49"/>
      <c r="D1" s="49"/>
      <c r="E1" s="49"/>
      <c r="F1" s="49"/>
    </row>
    <row r="2" spans="1:6" ht="27.75" customHeight="1" x14ac:dyDescent="0.15">
      <c r="A2" s="50"/>
      <c r="B2" s="189"/>
      <c r="C2" s="49"/>
      <c r="D2" s="49"/>
      <c r="E2" s="2313" t="s">
        <v>1044</v>
      </c>
      <c r="F2" s="2314"/>
    </row>
    <row r="3" spans="1:6" ht="18.75" customHeight="1" x14ac:dyDescent="0.15">
      <c r="A3" s="50"/>
      <c r="B3" s="49"/>
      <c r="C3" s="49"/>
      <c r="D3" s="49"/>
      <c r="E3" s="314"/>
      <c r="F3" s="314"/>
    </row>
    <row r="4" spans="1:6" ht="36" customHeight="1" x14ac:dyDescent="0.15">
      <c r="A4" s="2315" t="s">
        <v>1098</v>
      </c>
      <c r="B4" s="2315"/>
      <c r="C4" s="2315"/>
      <c r="D4" s="2315"/>
      <c r="E4" s="2315"/>
      <c r="F4" s="2315"/>
    </row>
    <row r="5" spans="1:6" ht="25.5" customHeight="1" x14ac:dyDescent="0.15">
      <c r="A5" s="315"/>
      <c r="B5" s="315"/>
      <c r="C5" s="315"/>
      <c r="D5" s="315"/>
      <c r="E5" s="315"/>
      <c r="F5" s="315"/>
    </row>
    <row r="6" spans="1:6" ht="42" customHeight="1" x14ac:dyDescent="0.15">
      <c r="A6" s="315"/>
      <c r="B6" s="316" t="s">
        <v>9</v>
      </c>
      <c r="C6" s="2316" t="s">
        <v>532</v>
      </c>
      <c r="D6" s="2317"/>
      <c r="E6" s="2317"/>
      <c r="F6" s="2318"/>
    </row>
    <row r="7" spans="1:6" ht="42" customHeight="1" x14ac:dyDescent="0.15">
      <c r="A7" s="49"/>
      <c r="B7" s="51" t="s">
        <v>115</v>
      </c>
      <c r="C7" s="2319" t="s">
        <v>518</v>
      </c>
      <c r="D7" s="2320"/>
      <c r="E7" s="2320"/>
      <c r="F7" s="2321"/>
    </row>
    <row r="8" spans="1:6" ht="42" customHeight="1" x14ac:dyDescent="0.15">
      <c r="A8" s="49"/>
      <c r="B8" s="317" t="s">
        <v>519</v>
      </c>
      <c r="C8" s="2319" t="s">
        <v>520</v>
      </c>
      <c r="D8" s="2320"/>
      <c r="E8" s="2320"/>
      <c r="F8" s="2321"/>
    </row>
    <row r="9" spans="1:6" ht="71.25" customHeight="1" x14ac:dyDescent="0.15">
      <c r="A9" s="49"/>
      <c r="B9" s="318" t="s">
        <v>521</v>
      </c>
      <c r="C9" s="319">
        <v>1</v>
      </c>
      <c r="D9" s="2322" t="s">
        <v>116</v>
      </c>
      <c r="E9" s="2323"/>
      <c r="F9" s="2324"/>
    </row>
    <row r="10" spans="1:6" ht="71.25" customHeight="1" x14ac:dyDescent="0.15">
      <c r="A10" s="49"/>
      <c r="B10" s="2325" t="s">
        <v>522</v>
      </c>
      <c r="C10" s="320">
        <v>1</v>
      </c>
      <c r="D10" s="2328" t="s">
        <v>523</v>
      </c>
      <c r="E10" s="2329"/>
      <c r="F10" s="321" t="s">
        <v>524</v>
      </c>
    </row>
    <row r="11" spans="1:6" ht="71.25" customHeight="1" x14ac:dyDescent="0.15">
      <c r="A11" s="49"/>
      <c r="B11" s="2326"/>
      <c r="C11" s="322">
        <v>2</v>
      </c>
      <c r="D11" s="2330" t="s">
        <v>525</v>
      </c>
      <c r="E11" s="2331"/>
      <c r="F11" s="2332" t="s">
        <v>526</v>
      </c>
    </row>
    <row r="12" spans="1:6" ht="71.25" customHeight="1" x14ac:dyDescent="0.15">
      <c r="A12" s="49"/>
      <c r="B12" s="2327"/>
      <c r="C12" s="323">
        <v>3</v>
      </c>
      <c r="D12" s="2334" t="s">
        <v>528</v>
      </c>
      <c r="E12" s="2335"/>
      <c r="F12" s="2333"/>
    </row>
    <row r="13" spans="1:6" ht="71.25" customHeight="1" x14ac:dyDescent="0.15">
      <c r="A13" s="49"/>
      <c r="B13" s="2309" t="s">
        <v>530</v>
      </c>
      <c r="C13" s="320">
        <v>1</v>
      </c>
      <c r="D13" s="2311" t="s">
        <v>117</v>
      </c>
      <c r="E13" s="2311"/>
      <c r="F13" s="2312"/>
    </row>
    <row r="14" spans="1:6" ht="71.25" customHeight="1" x14ac:dyDescent="0.15">
      <c r="A14" s="49"/>
      <c r="B14" s="2310"/>
      <c r="C14" s="323">
        <v>2</v>
      </c>
      <c r="D14" s="324" t="s">
        <v>118</v>
      </c>
      <c r="E14" s="52"/>
      <c r="F14" s="53"/>
    </row>
    <row r="15" spans="1:6" ht="7.5" customHeight="1" x14ac:dyDescent="0.15">
      <c r="A15" s="49"/>
      <c r="B15" s="49"/>
      <c r="C15" s="49"/>
      <c r="D15" s="49"/>
      <c r="E15" s="49"/>
      <c r="F15" s="49"/>
    </row>
    <row r="16" spans="1:6" x14ac:dyDescent="0.15">
      <c r="A16" s="49"/>
      <c r="B16" s="49" t="s">
        <v>359</v>
      </c>
      <c r="C16" s="49"/>
      <c r="D16" s="49"/>
      <c r="E16" s="49"/>
      <c r="F16" s="49"/>
    </row>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6"/>
  <pageMargins left="0.55118110236220474" right="0.55118110236220474" top="0.74803149606299213" bottom="0.74803149606299213" header="0.31496062992125984" footer="0.31496062992125984"/>
  <pageSetup paperSize="9" scale="11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2"/>
  <sheetViews>
    <sheetView view="pageBreakPreview" zoomScaleNormal="100" zoomScaleSheetLayoutView="100" workbookViewId="0"/>
  </sheetViews>
  <sheetFormatPr defaultRowHeight="13.5" x14ac:dyDescent="0.15"/>
  <cols>
    <col min="1" max="1" width="5" style="48" customWidth="1"/>
    <col min="2" max="2" width="20.625" style="48" customWidth="1"/>
    <col min="3" max="3" width="15.375" style="48" customWidth="1"/>
    <col min="4" max="4" width="2.5" style="48" customWidth="1"/>
    <col min="5" max="5" width="9.25" style="48" customWidth="1"/>
    <col min="6" max="7" width="25" style="48" customWidth="1"/>
    <col min="8" max="8" width="9.125" style="48" customWidth="1"/>
    <col min="9" max="19" width="20.625" style="48" customWidth="1"/>
    <col min="20" max="16384" width="9" style="48"/>
  </cols>
  <sheetData>
    <row r="1" spans="1:7" ht="20.25" customHeight="1" x14ac:dyDescent="0.15">
      <c r="G1" s="189" t="s">
        <v>1044</v>
      </c>
    </row>
    <row r="2" spans="1:7" ht="20.25" customHeight="1" x14ac:dyDescent="0.15"/>
    <row r="3" spans="1:7" ht="52.5" customHeight="1" x14ac:dyDescent="0.15">
      <c r="A3" s="2338" t="s">
        <v>119</v>
      </c>
      <c r="B3" s="2338"/>
      <c r="C3" s="2338"/>
      <c r="D3" s="2338"/>
      <c r="E3" s="2338"/>
      <c r="F3" s="2338"/>
      <c r="G3" s="2338"/>
    </row>
    <row r="4" spans="1:7" ht="24" x14ac:dyDescent="0.15">
      <c r="A4" s="214"/>
      <c r="B4" s="214"/>
      <c r="C4" s="214"/>
      <c r="D4" s="214"/>
      <c r="E4" s="214"/>
      <c r="F4" s="214"/>
      <c r="G4" s="214"/>
    </row>
    <row r="5" spans="1:7" ht="24.75" thickBot="1" x14ac:dyDescent="0.2">
      <c r="A5" s="168"/>
      <c r="B5" s="168"/>
      <c r="C5" s="168"/>
      <c r="D5" s="168"/>
      <c r="E5" s="168"/>
      <c r="F5" s="2339" t="s">
        <v>120</v>
      </c>
      <c r="G5" s="2339"/>
    </row>
    <row r="6" spans="1:7" ht="30.75" customHeight="1" x14ac:dyDescent="0.15">
      <c r="A6" s="2340"/>
      <c r="B6" s="2343" t="s">
        <v>121</v>
      </c>
      <c r="C6" s="2344"/>
      <c r="D6" s="2345"/>
      <c r="E6" s="169" t="s">
        <v>458</v>
      </c>
      <c r="F6" s="2346"/>
      <c r="G6" s="2347"/>
    </row>
    <row r="7" spans="1:7" ht="30" customHeight="1" x14ac:dyDescent="0.15">
      <c r="A7" s="2341"/>
      <c r="B7" s="2348" t="s">
        <v>123</v>
      </c>
      <c r="C7" s="2348"/>
      <c r="D7" s="2349"/>
      <c r="E7" s="170" t="s">
        <v>459</v>
      </c>
      <c r="F7" s="2350"/>
      <c r="G7" s="2351"/>
    </row>
    <row r="8" spans="1:7" ht="30" customHeight="1" x14ac:dyDescent="0.15">
      <c r="A8" s="2342"/>
      <c r="B8" s="2352" t="s">
        <v>460</v>
      </c>
      <c r="C8" s="2353"/>
      <c r="D8" s="2353"/>
      <c r="E8" s="171" t="s">
        <v>461</v>
      </c>
      <c r="F8" s="2354" t="str">
        <f>IF(ISBLANK($F$7)," ",F7/F6)</f>
        <v xml:space="preserve"> </v>
      </c>
      <c r="G8" s="2355"/>
    </row>
    <row r="9" spans="1:7" ht="30" customHeight="1" x14ac:dyDescent="0.15">
      <c r="A9" s="215"/>
      <c r="B9" s="2356" t="s">
        <v>125</v>
      </c>
      <c r="C9" s="2357"/>
      <c r="D9" s="2357"/>
      <c r="E9" s="2358"/>
      <c r="F9" s="173" t="s">
        <v>126</v>
      </c>
      <c r="G9" s="174" t="s">
        <v>127</v>
      </c>
    </row>
    <row r="10" spans="1:7" ht="30" customHeight="1" thickBot="1" x14ac:dyDescent="0.2">
      <c r="A10" s="2359" t="s">
        <v>106</v>
      </c>
      <c r="B10" s="2360"/>
      <c r="C10" s="2360"/>
      <c r="D10" s="2360"/>
      <c r="E10" s="2360"/>
      <c r="F10" s="175" t="s">
        <v>325</v>
      </c>
      <c r="G10" s="176" t="s">
        <v>128</v>
      </c>
    </row>
    <row r="11" spans="1:7" ht="30" customHeight="1" thickTop="1" x14ac:dyDescent="0.15">
      <c r="A11" s="177">
        <v>1</v>
      </c>
      <c r="B11" s="2361"/>
      <c r="C11" s="2362"/>
      <c r="D11" s="2362"/>
      <c r="E11" s="2362"/>
      <c r="F11" s="178"/>
      <c r="G11" s="179"/>
    </row>
    <row r="12" spans="1:7" ht="30" customHeight="1" x14ac:dyDescent="0.15">
      <c r="A12" s="180">
        <v>2</v>
      </c>
      <c r="B12" s="2336"/>
      <c r="C12" s="2337"/>
      <c r="D12" s="2337"/>
      <c r="E12" s="2337"/>
      <c r="F12" s="183"/>
      <c r="G12" s="182"/>
    </row>
    <row r="13" spans="1:7" ht="30" customHeight="1" x14ac:dyDescent="0.15">
      <c r="A13" s="180">
        <v>3</v>
      </c>
      <c r="B13" s="2336"/>
      <c r="C13" s="2337"/>
      <c r="D13" s="2337"/>
      <c r="E13" s="2337"/>
      <c r="F13" s="183"/>
      <c r="G13" s="182"/>
    </row>
    <row r="14" spans="1:7" ht="30" customHeight="1" x14ac:dyDescent="0.15">
      <c r="A14" s="180">
        <v>4</v>
      </c>
      <c r="B14" s="2336"/>
      <c r="C14" s="2337"/>
      <c r="D14" s="2337"/>
      <c r="E14" s="2337"/>
      <c r="F14" s="183"/>
      <c r="G14" s="182"/>
    </row>
    <row r="15" spans="1:7" ht="30" customHeight="1" x14ac:dyDescent="0.15">
      <c r="A15" s="180">
        <v>5</v>
      </c>
      <c r="B15" s="2336"/>
      <c r="C15" s="2337"/>
      <c r="D15" s="2337"/>
      <c r="E15" s="2337"/>
      <c r="F15" s="183"/>
      <c r="G15" s="182"/>
    </row>
    <row r="16" spans="1:7" ht="30" customHeight="1" x14ac:dyDescent="0.15">
      <c r="A16" s="180">
        <v>6</v>
      </c>
      <c r="B16" s="2336"/>
      <c r="C16" s="2337"/>
      <c r="D16" s="2337"/>
      <c r="E16" s="2337"/>
      <c r="F16" s="183"/>
      <c r="G16" s="182"/>
    </row>
    <row r="17" spans="1:7" ht="30" customHeight="1" x14ac:dyDescent="0.15">
      <c r="A17" s="180">
        <v>7</v>
      </c>
      <c r="B17" s="2336"/>
      <c r="C17" s="2337"/>
      <c r="D17" s="2337"/>
      <c r="E17" s="2337"/>
      <c r="F17" s="183"/>
      <c r="G17" s="182"/>
    </row>
    <row r="18" spans="1:7" ht="30" customHeight="1" x14ac:dyDescent="0.15">
      <c r="A18" s="180">
        <v>8</v>
      </c>
      <c r="B18" s="2336"/>
      <c r="C18" s="2337"/>
      <c r="D18" s="2337"/>
      <c r="E18" s="2337"/>
      <c r="F18" s="183"/>
      <c r="G18" s="182"/>
    </row>
    <row r="19" spans="1:7" ht="30" customHeight="1" x14ac:dyDescent="0.15">
      <c r="A19" s="180">
        <v>9</v>
      </c>
      <c r="B19" s="2336"/>
      <c r="C19" s="2337"/>
      <c r="D19" s="2337"/>
      <c r="E19" s="2337"/>
      <c r="F19" s="183"/>
      <c r="G19" s="182"/>
    </row>
    <row r="20" spans="1:7" ht="30" customHeight="1" x14ac:dyDescent="0.15">
      <c r="A20" s="180">
        <v>10</v>
      </c>
      <c r="B20" s="2336"/>
      <c r="C20" s="2337"/>
      <c r="D20" s="2337"/>
      <c r="E20" s="2337"/>
      <c r="F20" s="183"/>
      <c r="G20" s="182"/>
    </row>
    <row r="21" spans="1:7" ht="30" customHeight="1" x14ac:dyDescent="0.15">
      <c r="A21" s="180">
        <v>11</v>
      </c>
      <c r="B21" s="2336"/>
      <c r="C21" s="2337"/>
      <c r="D21" s="2337"/>
      <c r="E21" s="2337"/>
      <c r="F21" s="183"/>
      <c r="G21" s="182"/>
    </row>
    <row r="22" spans="1:7" ht="30" customHeight="1" x14ac:dyDescent="0.15">
      <c r="A22" s="180">
        <v>12</v>
      </c>
      <c r="B22" s="2336"/>
      <c r="C22" s="2337"/>
      <c r="D22" s="2337"/>
      <c r="E22" s="2337"/>
      <c r="F22" s="183"/>
      <c r="G22" s="182"/>
    </row>
    <row r="23" spans="1:7" ht="30" customHeight="1" x14ac:dyDescent="0.15">
      <c r="A23" s="180">
        <v>13</v>
      </c>
      <c r="B23" s="2336"/>
      <c r="C23" s="2337"/>
      <c r="D23" s="2337"/>
      <c r="E23" s="2337"/>
      <c r="F23" s="183"/>
      <c r="G23" s="182"/>
    </row>
    <row r="24" spans="1:7" ht="30" customHeight="1" x14ac:dyDescent="0.15">
      <c r="A24" s="180">
        <v>14</v>
      </c>
      <c r="B24" s="2336"/>
      <c r="C24" s="2337"/>
      <c r="D24" s="2337"/>
      <c r="E24" s="2337"/>
      <c r="F24" s="183"/>
      <c r="G24" s="182"/>
    </row>
    <row r="25" spans="1:7" ht="30" customHeight="1" x14ac:dyDescent="0.15">
      <c r="A25" s="180">
        <v>15</v>
      </c>
      <c r="B25" s="2336"/>
      <c r="C25" s="2337"/>
      <c r="D25" s="2337"/>
      <c r="E25" s="2337"/>
      <c r="F25" s="183"/>
      <c r="G25" s="182"/>
    </row>
    <row r="26" spans="1:7" ht="30" customHeight="1" x14ac:dyDescent="0.15">
      <c r="A26" s="180">
        <v>16</v>
      </c>
      <c r="B26" s="2336"/>
      <c r="C26" s="2337"/>
      <c r="D26" s="2337"/>
      <c r="E26" s="2337"/>
      <c r="F26" s="183"/>
      <c r="G26" s="182"/>
    </row>
    <row r="27" spans="1:7" ht="30" customHeight="1" x14ac:dyDescent="0.15">
      <c r="A27" s="180">
        <v>17</v>
      </c>
      <c r="B27" s="2336"/>
      <c r="C27" s="2337"/>
      <c r="D27" s="2337"/>
      <c r="E27" s="2363"/>
      <c r="F27" s="183"/>
      <c r="G27" s="182"/>
    </row>
    <row r="28" spans="1:7" ht="30" customHeight="1" x14ac:dyDescent="0.15">
      <c r="A28" s="180">
        <v>18</v>
      </c>
      <c r="B28" s="2336"/>
      <c r="C28" s="2337"/>
      <c r="D28" s="2337"/>
      <c r="E28" s="2363"/>
      <c r="F28" s="183"/>
      <c r="G28" s="182"/>
    </row>
    <row r="29" spans="1:7" ht="30" customHeight="1" x14ac:dyDescent="0.15">
      <c r="A29" s="180">
        <v>19</v>
      </c>
      <c r="B29" s="2336"/>
      <c r="C29" s="2337"/>
      <c r="D29" s="2337"/>
      <c r="E29" s="2337"/>
      <c r="F29" s="183"/>
      <c r="G29" s="182"/>
    </row>
    <row r="30" spans="1:7" ht="30" customHeight="1" thickBot="1" x14ac:dyDescent="0.2">
      <c r="A30" s="186">
        <v>20</v>
      </c>
      <c r="B30" s="2364"/>
      <c r="C30" s="2365"/>
      <c r="D30" s="2365"/>
      <c r="E30" s="2365"/>
      <c r="F30" s="301"/>
      <c r="G30" s="302"/>
    </row>
    <row r="31" spans="1:7" ht="30" customHeight="1" x14ac:dyDescent="0.15">
      <c r="A31" s="48" t="s">
        <v>129</v>
      </c>
    </row>
    <row r="32" spans="1:7" ht="54" customHeight="1" x14ac:dyDescent="0.15">
      <c r="A32" s="2366" t="s">
        <v>462</v>
      </c>
      <c r="B32" s="2366"/>
      <c r="C32" s="2366"/>
      <c r="D32" s="2366"/>
      <c r="E32" s="2366"/>
      <c r="F32" s="2366"/>
      <c r="G32" s="2366"/>
    </row>
  </sheetData>
  <mergeCells count="32">
    <mergeCell ref="B27:E27"/>
    <mergeCell ref="B28:E28"/>
    <mergeCell ref="B29:E29"/>
    <mergeCell ref="B30:E30"/>
    <mergeCell ref="A32:G32"/>
    <mergeCell ref="B26:E26"/>
    <mergeCell ref="B15:E15"/>
    <mergeCell ref="B16:E16"/>
    <mergeCell ref="B17:E17"/>
    <mergeCell ref="B18:E18"/>
    <mergeCell ref="B19:E19"/>
    <mergeCell ref="B20:E20"/>
    <mergeCell ref="B21:E21"/>
    <mergeCell ref="B22:E22"/>
    <mergeCell ref="B23:E23"/>
    <mergeCell ref="B24:E24"/>
    <mergeCell ref="B25:E25"/>
    <mergeCell ref="B14:E14"/>
    <mergeCell ref="A3:G3"/>
    <mergeCell ref="F5:G5"/>
    <mergeCell ref="A6:A8"/>
    <mergeCell ref="B6:D6"/>
    <mergeCell ref="F6:G6"/>
    <mergeCell ref="B7:D7"/>
    <mergeCell ref="F7:G7"/>
    <mergeCell ref="B8:D8"/>
    <mergeCell ref="F8:G8"/>
    <mergeCell ref="B9:E9"/>
    <mergeCell ref="A10:E10"/>
    <mergeCell ref="B11:E11"/>
    <mergeCell ref="B12:E12"/>
    <mergeCell ref="B13:E13"/>
  </mergeCells>
  <phoneticPr fontId="6"/>
  <pageMargins left="0.75" right="0.75" top="1" bottom="1" header="0.51200000000000001" footer="0.51200000000000001"/>
  <pageSetup paperSize="9" scale="78"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A1:G32"/>
  <sheetViews>
    <sheetView view="pageBreakPreview" zoomScaleNormal="100" zoomScaleSheetLayoutView="100" workbookViewId="0"/>
  </sheetViews>
  <sheetFormatPr defaultRowHeight="13.5" x14ac:dyDescent="0.15"/>
  <cols>
    <col min="1" max="1" width="5" style="48" customWidth="1"/>
    <col min="2" max="2" width="20.625" style="48" customWidth="1"/>
    <col min="3" max="3" width="15.375" style="48" customWidth="1"/>
    <col min="4" max="4" width="2.5" style="48" customWidth="1"/>
    <col min="5" max="5" width="9.25" style="48" customWidth="1"/>
    <col min="6" max="7" width="25" style="48" customWidth="1"/>
    <col min="8" max="8" width="9.125" style="48" customWidth="1"/>
    <col min="9" max="19" width="20.625" style="48" customWidth="1"/>
    <col min="20" max="16384" width="9" style="48"/>
  </cols>
  <sheetData>
    <row r="1" spans="1:7" ht="20.25" customHeight="1" x14ac:dyDescent="0.15">
      <c r="G1" s="189" t="s">
        <v>1044</v>
      </c>
    </row>
    <row r="2" spans="1:7" ht="20.25" customHeight="1" x14ac:dyDescent="0.15"/>
    <row r="3" spans="1:7" ht="52.5" customHeight="1" x14ac:dyDescent="0.15">
      <c r="A3" s="2338" t="s">
        <v>119</v>
      </c>
      <c r="B3" s="2338"/>
      <c r="C3" s="2338"/>
      <c r="D3" s="2338"/>
      <c r="E3" s="2338"/>
      <c r="F3" s="2338"/>
      <c r="G3" s="2338"/>
    </row>
    <row r="4" spans="1:7" ht="24" x14ac:dyDescent="0.15">
      <c r="A4" s="167"/>
      <c r="B4" s="167"/>
      <c r="C4" s="167"/>
      <c r="D4" s="167"/>
      <c r="E4" s="167"/>
      <c r="F4" s="167"/>
      <c r="G4" s="167"/>
    </row>
    <row r="5" spans="1:7" ht="24.75" thickBot="1" x14ac:dyDescent="0.2">
      <c r="A5" s="168"/>
      <c r="B5" s="168"/>
      <c r="C5" s="168"/>
      <c r="D5" s="168"/>
      <c r="E5" s="168"/>
      <c r="F5" s="2339" t="s">
        <v>120</v>
      </c>
      <c r="G5" s="2339"/>
    </row>
    <row r="6" spans="1:7" ht="30.75" customHeight="1" x14ac:dyDescent="0.15">
      <c r="A6" s="2340"/>
      <c r="B6" s="2343" t="s">
        <v>121</v>
      </c>
      <c r="C6" s="2344"/>
      <c r="D6" s="2345"/>
      <c r="E6" s="169" t="s">
        <v>122</v>
      </c>
      <c r="F6" s="2346">
        <v>11</v>
      </c>
      <c r="G6" s="2347"/>
    </row>
    <row r="7" spans="1:7" ht="30" customHeight="1" x14ac:dyDescent="0.15">
      <c r="A7" s="2341"/>
      <c r="B7" s="2348" t="s">
        <v>123</v>
      </c>
      <c r="C7" s="2348"/>
      <c r="D7" s="2349"/>
      <c r="E7" s="170" t="s">
        <v>124</v>
      </c>
      <c r="F7" s="2350"/>
      <c r="G7" s="2351"/>
    </row>
    <row r="8" spans="1:7" ht="30" customHeight="1" x14ac:dyDescent="0.15">
      <c r="A8" s="2342"/>
      <c r="B8" s="2352" t="s">
        <v>141</v>
      </c>
      <c r="C8" s="2353"/>
      <c r="D8" s="2353"/>
      <c r="E8" s="171" t="s">
        <v>142</v>
      </c>
      <c r="F8" s="2354" t="str">
        <f>IF(ISBLANK($F$7)," ",F7/F6)</f>
        <v xml:space="preserve"> </v>
      </c>
      <c r="G8" s="2355"/>
    </row>
    <row r="9" spans="1:7" ht="30" customHeight="1" x14ac:dyDescent="0.15">
      <c r="A9" s="172"/>
      <c r="B9" s="2356" t="s">
        <v>125</v>
      </c>
      <c r="C9" s="2357"/>
      <c r="D9" s="2357"/>
      <c r="E9" s="2358"/>
      <c r="F9" s="173" t="s">
        <v>126</v>
      </c>
      <c r="G9" s="174" t="s">
        <v>127</v>
      </c>
    </row>
    <row r="10" spans="1:7" ht="30" customHeight="1" thickBot="1" x14ac:dyDescent="0.2">
      <c r="A10" s="2359" t="s">
        <v>106</v>
      </c>
      <c r="B10" s="2360"/>
      <c r="C10" s="2360"/>
      <c r="D10" s="2360"/>
      <c r="E10" s="2360"/>
      <c r="F10" s="175" t="s">
        <v>325</v>
      </c>
      <c r="G10" s="176" t="s">
        <v>128</v>
      </c>
    </row>
    <row r="11" spans="1:7" ht="30" customHeight="1" thickTop="1" x14ac:dyDescent="0.15">
      <c r="A11" s="177">
        <v>1</v>
      </c>
      <c r="B11" s="2374" t="s">
        <v>828</v>
      </c>
      <c r="C11" s="2375"/>
      <c r="D11" s="2375"/>
      <c r="E11" s="2376"/>
      <c r="F11" s="178"/>
      <c r="G11" s="179"/>
    </row>
    <row r="12" spans="1:7" ht="30" customHeight="1" x14ac:dyDescent="0.15">
      <c r="A12" s="180">
        <v>2</v>
      </c>
      <c r="B12" s="2370" t="s">
        <v>828</v>
      </c>
      <c r="C12" s="2371"/>
      <c r="D12" s="2371"/>
      <c r="E12" s="2372"/>
      <c r="F12" s="181"/>
      <c r="G12" s="182"/>
    </row>
    <row r="13" spans="1:7" ht="30" customHeight="1" x14ac:dyDescent="0.15">
      <c r="A13" s="180">
        <v>3</v>
      </c>
      <c r="B13" s="2370" t="s">
        <v>828</v>
      </c>
      <c r="C13" s="2371"/>
      <c r="D13" s="2371"/>
      <c r="E13" s="2372"/>
      <c r="F13" s="181"/>
      <c r="G13" s="182"/>
    </row>
    <row r="14" spans="1:7" ht="30" customHeight="1" x14ac:dyDescent="0.15">
      <c r="A14" s="180">
        <v>4</v>
      </c>
      <c r="B14" s="2370" t="s">
        <v>828</v>
      </c>
      <c r="C14" s="2371"/>
      <c r="D14" s="2371"/>
      <c r="E14" s="2372"/>
      <c r="F14" s="181"/>
      <c r="G14" s="182"/>
    </row>
    <row r="15" spans="1:7" ht="30" customHeight="1" x14ac:dyDescent="0.15">
      <c r="A15" s="180">
        <v>5</v>
      </c>
      <c r="B15" s="2370" t="s">
        <v>828</v>
      </c>
      <c r="C15" s="2371"/>
      <c r="D15" s="2371"/>
      <c r="E15" s="2372"/>
      <c r="F15" s="181"/>
      <c r="G15" s="182"/>
    </row>
    <row r="16" spans="1:7" ht="30" customHeight="1" x14ac:dyDescent="0.15">
      <c r="A16" s="180">
        <v>6</v>
      </c>
      <c r="B16" s="2370" t="s">
        <v>828</v>
      </c>
      <c r="C16" s="2371"/>
      <c r="D16" s="2371"/>
      <c r="E16" s="2372"/>
      <c r="F16" s="181"/>
      <c r="G16" s="182"/>
    </row>
    <row r="17" spans="1:7" ht="30" customHeight="1" x14ac:dyDescent="0.15">
      <c r="A17" s="180">
        <v>7</v>
      </c>
      <c r="B17" s="2370" t="s">
        <v>828</v>
      </c>
      <c r="C17" s="2371"/>
      <c r="D17" s="2371"/>
      <c r="E17" s="2372"/>
      <c r="F17" s="181"/>
      <c r="G17" s="182"/>
    </row>
    <row r="18" spans="1:7" ht="30" customHeight="1" x14ac:dyDescent="0.15">
      <c r="A18" s="180">
        <v>8</v>
      </c>
      <c r="B18" s="2370" t="s">
        <v>828</v>
      </c>
      <c r="C18" s="2371"/>
      <c r="D18" s="2371"/>
      <c r="E18" s="2372"/>
      <c r="F18" s="181"/>
      <c r="G18" s="182"/>
    </row>
    <row r="19" spans="1:7" ht="30" customHeight="1" x14ac:dyDescent="0.15">
      <c r="A19" s="180">
        <v>9</v>
      </c>
      <c r="B19" s="2370" t="s">
        <v>828</v>
      </c>
      <c r="C19" s="2371"/>
      <c r="D19" s="2371"/>
      <c r="E19" s="2372"/>
      <c r="F19" s="181"/>
      <c r="G19" s="182"/>
    </row>
    <row r="20" spans="1:7" ht="30" customHeight="1" x14ac:dyDescent="0.15">
      <c r="A20" s="180">
        <v>10</v>
      </c>
      <c r="B20" s="2370" t="s">
        <v>828</v>
      </c>
      <c r="C20" s="2371"/>
      <c r="D20" s="2371"/>
      <c r="E20" s="2372"/>
      <c r="F20" s="181"/>
      <c r="G20" s="182"/>
    </row>
    <row r="21" spans="1:7" ht="30" customHeight="1" x14ac:dyDescent="0.15">
      <c r="A21" s="180">
        <v>11</v>
      </c>
      <c r="B21" s="2370" t="s">
        <v>828</v>
      </c>
      <c r="C21" s="2371"/>
      <c r="D21" s="2371"/>
      <c r="E21" s="2372"/>
      <c r="F21" s="181"/>
      <c r="G21" s="182"/>
    </row>
    <row r="22" spans="1:7" ht="30" customHeight="1" x14ac:dyDescent="0.15">
      <c r="A22" s="180">
        <v>12</v>
      </c>
      <c r="B22" s="2349"/>
      <c r="C22" s="2367"/>
      <c r="D22" s="2367"/>
      <c r="E22" s="2367"/>
      <c r="F22" s="183"/>
      <c r="G22" s="182"/>
    </row>
    <row r="23" spans="1:7" ht="30" customHeight="1" x14ac:dyDescent="0.15">
      <c r="A23" s="180">
        <v>13</v>
      </c>
      <c r="B23" s="2349"/>
      <c r="C23" s="2367"/>
      <c r="D23" s="2367"/>
      <c r="E23" s="2373"/>
      <c r="F23" s="184"/>
      <c r="G23" s="185"/>
    </row>
    <row r="24" spans="1:7" ht="30" customHeight="1" x14ac:dyDescent="0.15">
      <c r="A24" s="180">
        <v>14</v>
      </c>
      <c r="B24" s="2349"/>
      <c r="C24" s="2367"/>
      <c r="D24" s="2367"/>
      <c r="E24" s="2367"/>
      <c r="F24" s="184"/>
      <c r="G24" s="185"/>
    </row>
    <row r="25" spans="1:7" ht="30" customHeight="1" x14ac:dyDescent="0.15">
      <c r="A25" s="180">
        <v>15</v>
      </c>
      <c r="B25" s="2349"/>
      <c r="C25" s="2367"/>
      <c r="D25" s="2367"/>
      <c r="E25" s="2367"/>
      <c r="F25" s="184"/>
      <c r="G25" s="185"/>
    </row>
    <row r="26" spans="1:7" ht="30" customHeight="1" x14ac:dyDescent="0.15">
      <c r="A26" s="180">
        <v>16</v>
      </c>
      <c r="B26" s="2349"/>
      <c r="C26" s="2367"/>
      <c r="D26" s="2367"/>
      <c r="E26" s="2367"/>
      <c r="F26" s="184"/>
      <c r="G26" s="185"/>
    </row>
    <row r="27" spans="1:7" ht="30" customHeight="1" x14ac:dyDescent="0.15">
      <c r="A27" s="180">
        <v>17</v>
      </c>
      <c r="B27" s="2349"/>
      <c r="C27" s="2367"/>
      <c r="D27" s="2367"/>
      <c r="E27" s="2367"/>
      <c r="F27" s="184"/>
      <c r="G27" s="185"/>
    </row>
    <row r="28" spans="1:7" ht="30" customHeight="1" x14ac:dyDescent="0.15">
      <c r="A28" s="180">
        <v>18</v>
      </c>
      <c r="B28" s="2349"/>
      <c r="C28" s="2367"/>
      <c r="D28" s="2367"/>
      <c r="E28" s="2367"/>
      <c r="F28" s="184"/>
      <c r="G28" s="185"/>
    </row>
    <row r="29" spans="1:7" ht="30" customHeight="1" x14ac:dyDescent="0.15">
      <c r="A29" s="180">
        <v>19</v>
      </c>
      <c r="B29" s="2349"/>
      <c r="C29" s="2367"/>
      <c r="D29" s="2367"/>
      <c r="E29" s="2367"/>
      <c r="F29" s="184"/>
      <c r="G29" s="185"/>
    </row>
    <row r="30" spans="1:7" ht="30" customHeight="1" thickBot="1" x14ac:dyDescent="0.2">
      <c r="A30" s="186">
        <v>20</v>
      </c>
      <c r="B30" s="2368"/>
      <c r="C30" s="2369"/>
      <c r="D30" s="2369"/>
      <c r="E30" s="2369"/>
      <c r="F30" s="187"/>
      <c r="G30" s="188"/>
    </row>
    <row r="31" spans="1:7" ht="30" customHeight="1" x14ac:dyDescent="0.15">
      <c r="A31" s="48" t="s">
        <v>129</v>
      </c>
    </row>
    <row r="32" spans="1:7" ht="54" customHeight="1" x14ac:dyDescent="0.15">
      <c r="A32" s="2366" t="s">
        <v>462</v>
      </c>
      <c r="B32" s="2366"/>
      <c r="C32" s="2366"/>
      <c r="D32" s="2366"/>
      <c r="E32" s="2366"/>
      <c r="F32" s="2366"/>
      <c r="G32" s="2366"/>
    </row>
  </sheetData>
  <mergeCells count="32">
    <mergeCell ref="B11:E11"/>
    <mergeCell ref="B12:E12"/>
    <mergeCell ref="A32:G32"/>
    <mergeCell ref="A3:G3"/>
    <mergeCell ref="F5:G5"/>
    <mergeCell ref="A6:A8"/>
    <mergeCell ref="B6:D6"/>
    <mergeCell ref="F6:G6"/>
    <mergeCell ref="B17:E17"/>
    <mergeCell ref="B18:E18"/>
    <mergeCell ref="B7:D7"/>
    <mergeCell ref="F7:G7"/>
    <mergeCell ref="B8:D8"/>
    <mergeCell ref="F8:G8"/>
    <mergeCell ref="B9:E9"/>
    <mergeCell ref="A10:E10"/>
    <mergeCell ref="B19:E19"/>
    <mergeCell ref="B20:E20"/>
    <mergeCell ref="B13:E13"/>
    <mergeCell ref="B14:E14"/>
    <mergeCell ref="B15:E15"/>
    <mergeCell ref="B16:E16"/>
    <mergeCell ref="B25:E25"/>
    <mergeCell ref="B26:E26"/>
    <mergeCell ref="B29:E29"/>
    <mergeCell ref="B30:E30"/>
    <mergeCell ref="B21:E21"/>
    <mergeCell ref="B22:E22"/>
    <mergeCell ref="B23:E23"/>
    <mergeCell ref="B24:E24"/>
    <mergeCell ref="B27:E27"/>
    <mergeCell ref="B28:E28"/>
  </mergeCells>
  <phoneticPr fontId="6"/>
  <pageMargins left="0.75" right="0.75" top="1" bottom="1" header="0.51200000000000001" footer="0.51200000000000001"/>
  <pageSetup paperSize="9" scale="78"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29"/>
  <sheetViews>
    <sheetView view="pageBreakPreview" zoomScaleNormal="100" zoomScaleSheetLayoutView="100" workbookViewId="0"/>
  </sheetViews>
  <sheetFormatPr defaultRowHeight="13.5" x14ac:dyDescent="0.15"/>
  <cols>
    <col min="1" max="1" width="5" style="54" customWidth="1"/>
    <col min="2" max="2" width="20.625" style="54" customWidth="1"/>
    <col min="3" max="3" width="15.375" style="54" customWidth="1"/>
    <col min="4" max="4" width="2.5" style="54" customWidth="1"/>
    <col min="5" max="5" width="9.25" style="54" customWidth="1"/>
    <col min="6" max="7" width="25" style="54" customWidth="1"/>
    <col min="8" max="8" width="9.125" style="54" customWidth="1"/>
    <col min="9" max="19" width="20.625" style="54" customWidth="1"/>
    <col min="20" max="16384" width="9" style="54"/>
  </cols>
  <sheetData>
    <row r="1" spans="1:7" ht="20.25" customHeight="1" x14ac:dyDescent="0.15">
      <c r="G1" s="1130" t="s">
        <v>1044</v>
      </c>
    </row>
    <row r="2" spans="1:7" ht="20.25" customHeight="1" x14ac:dyDescent="0.15"/>
    <row r="3" spans="1:7" ht="52.5" customHeight="1" thickBot="1" x14ac:dyDescent="0.2">
      <c r="A3" s="2389" t="s">
        <v>1248</v>
      </c>
      <c r="B3" s="2389"/>
      <c r="C3" s="2389"/>
      <c r="D3" s="2389"/>
      <c r="E3" s="2389"/>
      <c r="F3" s="2389"/>
      <c r="G3" s="2389"/>
    </row>
    <row r="4" spans="1:7" ht="30.75" customHeight="1" x14ac:dyDescent="0.15">
      <c r="A4" s="2390"/>
      <c r="B4" s="2393" t="s">
        <v>1471</v>
      </c>
      <c r="C4" s="2394"/>
      <c r="D4" s="2395"/>
      <c r="E4" s="1125" t="s">
        <v>122</v>
      </c>
      <c r="F4" s="2396"/>
      <c r="G4" s="2397"/>
    </row>
    <row r="5" spans="1:7" ht="30" customHeight="1" x14ac:dyDescent="0.15">
      <c r="A5" s="2391"/>
      <c r="B5" s="2398" t="s">
        <v>1472</v>
      </c>
      <c r="C5" s="2398"/>
      <c r="D5" s="2399"/>
      <c r="E5" s="1126" t="s">
        <v>124</v>
      </c>
      <c r="F5" s="2400"/>
      <c r="G5" s="2401"/>
    </row>
    <row r="6" spans="1:7" ht="30" customHeight="1" x14ac:dyDescent="0.15">
      <c r="A6" s="2392"/>
      <c r="B6" s="2399" t="s">
        <v>1473</v>
      </c>
      <c r="C6" s="2402"/>
      <c r="D6" s="2402"/>
      <c r="E6" s="1126" t="s">
        <v>142</v>
      </c>
      <c r="F6" s="2403" t="e">
        <f>F5/F4</f>
        <v>#DIV/0!</v>
      </c>
      <c r="G6" s="2404"/>
    </row>
    <row r="7" spans="1:7" ht="30" customHeight="1" thickBot="1" x14ac:dyDescent="0.2">
      <c r="A7" s="2383" t="s">
        <v>1474</v>
      </c>
      <c r="B7" s="2384"/>
      <c r="C7" s="2384"/>
      <c r="D7" s="2384"/>
      <c r="E7" s="2384"/>
      <c r="F7" s="2384"/>
      <c r="G7" s="2385"/>
    </row>
    <row r="8" spans="1:7" ht="30" customHeight="1" thickTop="1" x14ac:dyDescent="0.15">
      <c r="A8" s="1127">
        <v>1</v>
      </c>
      <c r="B8" s="2386"/>
      <c r="C8" s="2387"/>
      <c r="D8" s="2387"/>
      <c r="E8" s="2387"/>
      <c r="F8" s="2387"/>
      <c r="G8" s="2388"/>
    </row>
    <row r="9" spans="1:7" ht="30" customHeight="1" x14ac:dyDescent="0.15">
      <c r="A9" s="1128">
        <v>2</v>
      </c>
      <c r="B9" s="2377"/>
      <c r="C9" s="2378"/>
      <c r="D9" s="2378"/>
      <c r="E9" s="2378"/>
      <c r="F9" s="2378"/>
      <c r="G9" s="2379"/>
    </row>
    <row r="10" spans="1:7" ht="30" customHeight="1" x14ac:dyDescent="0.15">
      <c r="A10" s="1128">
        <v>3</v>
      </c>
      <c r="B10" s="2377"/>
      <c r="C10" s="2378"/>
      <c r="D10" s="2378"/>
      <c r="E10" s="2378"/>
      <c r="F10" s="2378"/>
      <c r="G10" s="2379"/>
    </row>
    <row r="11" spans="1:7" ht="30" customHeight="1" x14ac:dyDescent="0.15">
      <c r="A11" s="1128">
        <v>4</v>
      </c>
      <c r="B11" s="2377"/>
      <c r="C11" s="2378"/>
      <c r="D11" s="2378"/>
      <c r="E11" s="2378"/>
      <c r="F11" s="2378"/>
      <c r="G11" s="2379"/>
    </row>
    <row r="12" spans="1:7" ht="30" customHeight="1" x14ac:dyDescent="0.15">
      <c r="A12" s="1128">
        <v>5</v>
      </c>
      <c r="B12" s="2377"/>
      <c r="C12" s="2378"/>
      <c r="D12" s="2378"/>
      <c r="E12" s="2378"/>
      <c r="F12" s="2378"/>
      <c r="G12" s="2379"/>
    </row>
    <row r="13" spans="1:7" ht="30" customHeight="1" x14ac:dyDescent="0.15">
      <c r="A13" s="1128">
        <v>6</v>
      </c>
      <c r="B13" s="2377"/>
      <c r="C13" s="2378"/>
      <c r="D13" s="2378"/>
      <c r="E13" s="2378"/>
      <c r="F13" s="2378"/>
      <c r="G13" s="2379"/>
    </row>
    <row r="14" spans="1:7" ht="30" customHeight="1" x14ac:dyDescent="0.15">
      <c r="A14" s="1128">
        <v>7</v>
      </c>
      <c r="B14" s="2377"/>
      <c r="C14" s="2378"/>
      <c r="D14" s="2378"/>
      <c r="E14" s="2378"/>
      <c r="F14" s="2378"/>
      <c r="G14" s="2379"/>
    </row>
    <row r="15" spans="1:7" ht="30" customHeight="1" x14ac:dyDescent="0.15">
      <c r="A15" s="1128">
        <v>8</v>
      </c>
      <c r="B15" s="2377"/>
      <c r="C15" s="2378"/>
      <c r="D15" s="2378"/>
      <c r="E15" s="2378"/>
      <c r="F15" s="2378"/>
      <c r="G15" s="2379"/>
    </row>
    <row r="16" spans="1:7" ht="30" customHeight="1" x14ac:dyDescent="0.15">
      <c r="A16" s="1128">
        <v>9</v>
      </c>
      <c r="B16" s="2377"/>
      <c r="C16" s="2378"/>
      <c r="D16" s="2378"/>
      <c r="E16" s="2378"/>
      <c r="F16" s="2378"/>
      <c r="G16" s="2379"/>
    </row>
    <row r="17" spans="1:7" ht="30" customHeight="1" x14ac:dyDescent="0.15">
      <c r="A17" s="1128">
        <v>10</v>
      </c>
      <c r="B17" s="2377"/>
      <c r="C17" s="2378"/>
      <c r="D17" s="2378"/>
      <c r="E17" s="2378"/>
      <c r="F17" s="2378"/>
      <c r="G17" s="2379"/>
    </row>
    <row r="18" spans="1:7" ht="30" customHeight="1" x14ac:dyDescent="0.15">
      <c r="A18" s="1128">
        <v>11</v>
      </c>
      <c r="B18" s="2377"/>
      <c r="C18" s="2378"/>
      <c r="D18" s="2378"/>
      <c r="E18" s="2378"/>
      <c r="F18" s="2378"/>
      <c r="G18" s="2379"/>
    </row>
    <row r="19" spans="1:7" ht="30" customHeight="1" x14ac:dyDescent="0.15">
      <c r="A19" s="1128">
        <v>12</v>
      </c>
      <c r="B19" s="2377"/>
      <c r="C19" s="2378"/>
      <c r="D19" s="2378"/>
      <c r="E19" s="2378"/>
      <c r="F19" s="2378"/>
      <c r="G19" s="2379"/>
    </row>
    <row r="20" spans="1:7" ht="30" customHeight="1" x14ac:dyDescent="0.15">
      <c r="A20" s="1128">
        <v>13</v>
      </c>
      <c r="B20" s="2377"/>
      <c r="C20" s="2378"/>
      <c r="D20" s="2378"/>
      <c r="E20" s="2378"/>
      <c r="F20" s="2378"/>
      <c r="G20" s="2379"/>
    </row>
    <row r="21" spans="1:7" ht="30" customHeight="1" x14ac:dyDescent="0.15">
      <c r="A21" s="1128">
        <v>14</v>
      </c>
      <c r="B21" s="2377"/>
      <c r="C21" s="2378"/>
      <c r="D21" s="2378"/>
      <c r="E21" s="2378"/>
      <c r="F21" s="2378"/>
      <c r="G21" s="2379"/>
    </row>
    <row r="22" spans="1:7" ht="30" customHeight="1" x14ac:dyDescent="0.15">
      <c r="A22" s="1128">
        <v>15</v>
      </c>
      <c r="B22" s="2377"/>
      <c r="C22" s="2378"/>
      <c r="D22" s="2378"/>
      <c r="E22" s="2378"/>
      <c r="F22" s="2378"/>
      <c r="G22" s="2379"/>
    </row>
    <row r="23" spans="1:7" ht="30" customHeight="1" x14ac:dyDescent="0.15">
      <c r="A23" s="1128">
        <v>16</v>
      </c>
      <c r="B23" s="2377"/>
      <c r="C23" s="2378"/>
      <c r="D23" s="2378"/>
      <c r="E23" s="2378"/>
      <c r="F23" s="2378"/>
      <c r="G23" s="2379"/>
    </row>
    <row r="24" spans="1:7" ht="30" customHeight="1" x14ac:dyDescent="0.15">
      <c r="A24" s="1128">
        <v>17</v>
      </c>
      <c r="B24" s="2377"/>
      <c r="C24" s="2378"/>
      <c r="D24" s="2378"/>
      <c r="E24" s="2378"/>
      <c r="F24" s="2378"/>
      <c r="G24" s="2379"/>
    </row>
    <row r="25" spans="1:7" ht="30" customHeight="1" x14ac:dyDescent="0.15">
      <c r="A25" s="1128">
        <v>18</v>
      </c>
      <c r="B25" s="2377"/>
      <c r="C25" s="2378"/>
      <c r="D25" s="2378"/>
      <c r="E25" s="2378"/>
      <c r="F25" s="2378"/>
      <c r="G25" s="2379"/>
    </row>
    <row r="26" spans="1:7" ht="30" customHeight="1" x14ac:dyDescent="0.15">
      <c r="A26" s="1128">
        <v>19</v>
      </c>
      <c r="B26" s="2377"/>
      <c r="C26" s="2378"/>
      <c r="D26" s="2378"/>
      <c r="E26" s="2378"/>
      <c r="F26" s="2378"/>
      <c r="G26" s="2379"/>
    </row>
    <row r="27" spans="1:7" ht="30" customHeight="1" thickBot="1" x14ac:dyDescent="0.2">
      <c r="A27" s="1129">
        <v>20</v>
      </c>
      <c r="B27" s="2380"/>
      <c r="C27" s="2381"/>
      <c r="D27" s="2381"/>
      <c r="E27" s="2381"/>
      <c r="F27" s="2381"/>
      <c r="G27" s="2382"/>
    </row>
    <row r="28" spans="1:7" ht="30" customHeight="1" x14ac:dyDescent="0.15">
      <c r="A28" s="54" t="s">
        <v>1475</v>
      </c>
    </row>
    <row r="29" spans="1:7" ht="30" customHeight="1" x14ac:dyDescent="0.15">
      <c r="A29" s="54" t="s">
        <v>1476</v>
      </c>
    </row>
  </sheetData>
  <mergeCells count="29">
    <mergeCell ref="A3:G3"/>
    <mergeCell ref="A4:A6"/>
    <mergeCell ref="B4:D4"/>
    <mergeCell ref="F4:G4"/>
    <mergeCell ref="B5:D5"/>
    <mergeCell ref="F5:G5"/>
    <mergeCell ref="B6:D6"/>
    <mergeCell ref="F6:G6"/>
    <mergeCell ref="B18:G18"/>
    <mergeCell ref="A7:G7"/>
    <mergeCell ref="B8:G8"/>
    <mergeCell ref="B9:G9"/>
    <mergeCell ref="B10:G10"/>
    <mergeCell ref="B11:G11"/>
    <mergeCell ref="B12:G12"/>
    <mergeCell ref="B13:G13"/>
    <mergeCell ref="B14:G14"/>
    <mergeCell ref="B15:G15"/>
    <mergeCell ref="B16:G16"/>
    <mergeCell ref="B17:G17"/>
    <mergeCell ref="B25:G25"/>
    <mergeCell ref="B26:G26"/>
    <mergeCell ref="B27:G27"/>
    <mergeCell ref="B19:G19"/>
    <mergeCell ref="B20:G20"/>
    <mergeCell ref="B21:G21"/>
    <mergeCell ref="B22:G22"/>
    <mergeCell ref="B23:G23"/>
    <mergeCell ref="B24:G24"/>
  </mergeCells>
  <phoneticPr fontId="6"/>
  <pageMargins left="0.75" right="0.75" top="1" bottom="1" header="0.51200000000000001" footer="0.51200000000000001"/>
  <pageSetup paperSize="9" scale="84"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G29"/>
  <sheetViews>
    <sheetView view="pageBreakPreview" zoomScaleNormal="100" zoomScaleSheetLayoutView="100" workbookViewId="0"/>
  </sheetViews>
  <sheetFormatPr defaultRowHeight="13.5" x14ac:dyDescent="0.15"/>
  <cols>
    <col min="1" max="1" width="5" style="54" customWidth="1"/>
    <col min="2" max="2" width="20.625" style="54" customWidth="1"/>
    <col min="3" max="3" width="15.375" style="54" customWidth="1"/>
    <col min="4" max="4" width="2.5" style="54" customWidth="1"/>
    <col min="5" max="5" width="9.25" style="54" customWidth="1"/>
    <col min="6" max="7" width="25" style="54" customWidth="1"/>
    <col min="8" max="8" width="9.125" style="54" customWidth="1"/>
    <col min="9" max="19" width="20.625" style="54" customWidth="1"/>
    <col min="20" max="16384" width="9" style="54"/>
  </cols>
  <sheetData>
    <row r="1" spans="1:7" ht="20.25" customHeight="1" x14ac:dyDescent="0.15">
      <c r="G1" s="1130" t="s">
        <v>1503</v>
      </c>
    </row>
    <row r="2" spans="1:7" ht="20.25" customHeight="1" x14ac:dyDescent="0.15"/>
    <row r="3" spans="1:7" ht="52.5" customHeight="1" thickBot="1" x14ac:dyDescent="0.2">
      <c r="A3" s="2389" t="s">
        <v>1248</v>
      </c>
      <c r="B3" s="2389"/>
      <c r="C3" s="2389"/>
      <c r="D3" s="2389"/>
      <c r="E3" s="2389"/>
      <c r="F3" s="2389"/>
      <c r="G3" s="2389"/>
    </row>
    <row r="4" spans="1:7" ht="30.75" customHeight="1" x14ac:dyDescent="0.15">
      <c r="A4" s="2390"/>
      <c r="B4" s="2393" t="s">
        <v>1471</v>
      </c>
      <c r="C4" s="2394"/>
      <c r="D4" s="2395"/>
      <c r="E4" s="1125" t="s">
        <v>122</v>
      </c>
      <c r="F4" s="2396">
        <v>20</v>
      </c>
      <c r="G4" s="2397"/>
    </row>
    <row r="5" spans="1:7" ht="30" customHeight="1" x14ac:dyDescent="0.15">
      <c r="A5" s="2391"/>
      <c r="B5" s="2398" t="s">
        <v>1472</v>
      </c>
      <c r="C5" s="2398"/>
      <c r="D5" s="2399"/>
      <c r="E5" s="1126" t="s">
        <v>124</v>
      </c>
      <c r="F5" s="2400">
        <v>11</v>
      </c>
      <c r="G5" s="2401"/>
    </row>
    <row r="6" spans="1:7" ht="30" customHeight="1" x14ac:dyDescent="0.15">
      <c r="A6" s="2392"/>
      <c r="B6" s="2399" t="s">
        <v>1473</v>
      </c>
      <c r="C6" s="2402"/>
      <c r="D6" s="2402"/>
      <c r="E6" s="1126" t="s">
        <v>142</v>
      </c>
      <c r="F6" s="2403">
        <f>F5/F4</f>
        <v>0.55000000000000004</v>
      </c>
      <c r="G6" s="2379"/>
    </row>
    <row r="7" spans="1:7" ht="30" customHeight="1" thickBot="1" x14ac:dyDescent="0.2">
      <c r="A7" s="2383" t="s">
        <v>1474</v>
      </c>
      <c r="B7" s="2384"/>
      <c r="C7" s="2384"/>
      <c r="D7" s="2384"/>
      <c r="E7" s="2384"/>
      <c r="F7" s="2384"/>
      <c r="G7" s="2385"/>
    </row>
    <row r="8" spans="1:7" ht="30" customHeight="1" thickTop="1" x14ac:dyDescent="0.15">
      <c r="A8" s="1127">
        <v>1</v>
      </c>
      <c r="B8" s="2386" t="s">
        <v>1502</v>
      </c>
      <c r="C8" s="2387"/>
      <c r="D8" s="2387"/>
      <c r="E8" s="2387"/>
      <c r="F8" s="2387"/>
      <c r="G8" s="2388"/>
    </row>
    <row r="9" spans="1:7" ht="30" customHeight="1" x14ac:dyDescent="0.15">
      <c r="A9" s="1128">
        <v>2</v>
      </c>
      <c r="B9" s="2377" t="s">
        <v>124</v>
      </c>
      <c r="C9" s="2378"/>
      <c r="D9" s="2378"/>
      <c r="E9" s="2378"/>
      <c r="F9" s="2378"/>
      <c r="G9" s="2379"/>
    </row>
    <row r="10" spans="1:7" ht="30" customHeight="1" x14ac:dyDescent="0.15">
      <c r="A10" s="1128">
        <v>3</v>
      </c>
      <c r="B10" s="2377" t="s">
        <v>142</v>
      </c>
      <c r="C10" s="2378"/>
      <c r="D10" s="2378"/>
      <c r="E10" s="2378"/>
      <c r="F10" s="2378"/>
      <c r="G10" s="2379"/>
    </row>
    <row r="11" spans="1:7" ht="30" customHeight="1" x14ac:dyDescent="0.15">
      <c r="A11" s="1128">
        <v>4</v>
      </c>
      <c r="B11" s="2377" t="s">
        <v>717</v>
      </c>
      <c r="C11" s="2378"/>
      <c r="D11" s="2378"/>
      <c r="E11" s="2378"/>
      <c r="F11" s="2378"/>
      <c r="G11" s="2379"/>
    </row>
    <row r="12" spans="1:7" ht="30" customHeight="1" x14ac:dyDescent="0.15">
      <c r="A12" s="1128">
        <v>5</v>
      </c>
      <c r="B12" s="2377" t="s">
        <v>720</v>
      </c>
      <c r="C12" s="2378"/>
      <c r="D12" s="2378"/>
      <c r="E12" s="2378"/>
      <c r="F12" s="2378"/>
      <c r="G12" s="2379"/>
    </row>
    <row r="13" spans="1:7" ht="30" customHeight="1" x14ac:dyDescent="0.15">
      <c r="A13" s="1128">
        <v>6</v>
      </c>
      <c r="B13" s="2377" t="s">
        <v>724</v>
      </c>
      <c r="C13" s="2378"/>
      <c r="D13" s="2378"/>
      <c r="E13" s="2378"/>
      <c r="F13" s="2378"/>
      <c r="G13" s="2379"/>
    </row>
    <row r="14" spans="1:7" ht="30" customHeight="1" x14ac:dyDescent="0.15">
      <c r="A14" s="1128">
        <v>7</v>
      </c>
      <c r="B14" s="2377" t="s">
        <v>727</v>
      </c>
      <c r="C14" s="2378"/>
      <c r="D14" s="2378"/>
      <c r="E14" s="2378"/>
      <c r="F14" s="2378"/>
      <c r="G14" s="2379"/>
    </row>
    <row r="15" spans="1:7" ht="30" customHeight="1" x14ac:dyDescent="0.15">
      <c r="A15" s="1128">
        <v>8</v>
      </c>
      <c r="B15" s="2377" t="s">
        <v>1498</v>
      </c>
      <c r="C15" s="2378"/>
      <c r="D15" s="2378"/>
      <c r="E15" s="2378"/>
      <c r="F15" s="2378"/>
      <c r="G15" s="2379"/>
    </row>
    <row r="16" spans="1:7" ht="30" customHeight="1" x14ac:dyDescent="0.15">
      <c r="A16" s="1128">
        <v>9</v>
      </c>
      <c r="B16" s="2377" t="s">
        <v>1499</v>
      </c>
      <c r="C16" s="2378"/>
      <c r="D16" s="2378"/>
      <c r="E16" s="2378"/>
      <c r="F16" s="2378"/>
      <c r="G16" s="2379"/>
    </row>
    <row r="17" spans="1:7" ht="30" customHeight="1" x14ac:dyDescent="0.15">
      <c r="A17" s="1128">
        <v>10</v>
      </c>
      <c r="B17" s="2377" t="s">
        <v>1500</v>
      </c>
      <c r="C17" s="2378"/>
      <c r="D17" s="2378"/>
      <c r="E17" s="2378"/>
      <c r="F17" s="2378"/>
      <c r="G17" s="2379"/>
    </row>
    <row r="18" spans="1:7" ht="30" customHeight="1" x14ac:dyDescent="0.15">
      <c r="A18" s="1128">
        <v>11</v>
      </c>
      <c r="B18" s="2377" t="s">
        <v>1501</v>
      </c>
      <c r="C18" s="2378"/>
      <c r="D18" s="2378"/>
      <c r="E18" s="2378"/>
      <c r="F18" s="2378"/>
      <c r="G18" s="2379"/>
    </row>
    <row r="19" spans="1:7" ht="30" customHeight="1" x14ac:dyDescent="0.15">
      <c r="A19" s="1128">
        <v>12</v>
      </c>
      <c r="B19" s="2377"/>
      <c r="C19" s="2378"/>
      <c r="D19" s="2378"/>
      <c r="E19" s="2378"/>
      <c r="F19" s="2378"/>
      <c r="G19" s="2379"/>
    </row>
    <row r="20" spans="1:7" ht="30" customHeight="1" x14ac:dyDescent="0.15">
      <c r="A20" s="1128">
        <v>13</v>
      </c>
      <c r="B20" s="2377"/>
      <c r="C20" s="2378"/>
      <c r="D20" s="2378"/>
      <c r="E20" s="2378"/>
      <c r="F20" s="2378"/>
      <c r="G20" s="2379"/>
    </row>
    <row r="21" spans="1:7" ht="30" customHeight="1" x14ac:dyDescent="0.15">
      <c r="A21" s="1128">
        <v>14</v>
      </c>
      <c r="B21" s="2377"/>
      <c r="C21" s="2378"/>
      <c r="D21" s="2378"/>
      <c r="E21" s="2378"/>
      <c r="F21" s="2378"/>
      <c r="G21" s="2379"/>
    </row>
    <row r="22" spans="1:7" ht="30" customHeight="1" x14ac:dyDescent="0.15">
      <c r="A22" s="1128">
        <v>15</v>
      </c>
      <c r="B22" s="2377"/>
      <c r="C22" s="2378"/>
      <c r="D22" s="2378"/>
      <c r="E22" s="2378"/>
      <c r="F22" s="2378"/>
      <c r="G22" s="2379"/>
    </row>
    <row r="23" spans="1:7" ht="30" customHeight="1" x14ac:dyDescent="0.15">
      <c r="A23" s="1128">
        <v>16</v>
      </c>
      <c r="B23" s="2377"/>
      <c r="C23" s="2378"/>
      <c r="D23" s="2378"/>
      <c r="E23" s="2378"/>
      <c r="F23" s="2378"/>
      <c r="G23" s="2379"/>
    </row>
    <row r="24" spans="1:7" ht="30" customHeight="1" x14ac:dyDescent="0.15">
      <c r="A24" s="1128">
        <v>17</v>
      </c>
      <c r="B24" s="2377"/>
      <c r="C24" s="2378"/>
      <c r="D24" s="2378"/>
      <c r="E24" s="2378"/>
      <c r="F24" s="2378"/>
      <c r="G24" s="2379"/>
    </row>
    <row r="25" spans="1:7" ht="30" customHeight="1" x14ac:dyDescent="0.15">
      <c r="A25" s="1128">
        <v>18</v>
      </c>
      <c r="B25" s="2377"/>
      <c r="C25" s="2378"/>
      <c r="D25" s="2378"/>
      <c r="E25" s="2378"/>
      <c r="F25" s="2378"/>
      <c r="G25" s="2379"/>
    </row>
    <row r="26" spans="1:7" ht="30" customHeight="1" x14ac:dyDescent="0.15">
      <c r="A26" s="1128">
        <v>19</v>
      </c>
      <c r="B26" s="2377"/>
      <c r="C26" s="2378"/>
      <c r="D26" s="2378"/>
      <c r="E26" s="2378"/>
      <c r="F26" s="2378"/>
      <c r="G26" s="2379"/>
    </row>
    <row r="27" spans="1:7" ht="30" customHeight="1" thickBot="1" x14ac:dyDescent="0.2">
      <c r="A27" s="1129">
        <v>20</v>
      </c>
      <c r="B27" s="2380"/>
      <c r="C27" s="2381"/>
      <c r="D27" s="2381"/>
      <c r="E27" s="2381"/>
      <c r="F27" s="2381"/>
      <c r="G27" s="2382"/>
    </row>
    <row r="28" spans="1:7" ht="30" customHeight="1" x14ac:dyDescent="0.15">
      <c r="A28" s="54" t="s">
        <v>1475</v>
      </c>
    </row>
    <row r="29" spans="1:7" ht="30" customHeight="1" x14ac:dyDescent="0.15">
      <c r="A29" s="54" t="s">
        <v>1476</v>
      </c>
    </row>
  </sheetData>
  <mergeCells count="29">
    <mergeCell ref="A3:G3"/>
    <mergeCell ref="A4:A6"/>
    <mergeCell ref="B4:D4"/>
    <mergeCell ref="F4:G4"/>
    <mergeCell ref="B5:D5"/>
    <mergeCell ref="F5:G5"/>
    <mergeCell ref="B6:D6"/>
    <mergeCell ref="F6:G6"/>
    <mergeCell ref="B18:G18"/>
    <mergeCell ref="A7:G7"/>
    <mergeCell ref="B8:G8"/>
    <mergeCell ref="B9:G9"/>
    <mergeCell ref="B10:G10"/>
    <mergeCell ref="B11:G11"/>
    <mergeCell ref="B12:G12"/>
    <mergeCell ref="B13:G13"/>
    <mergeCell ref="B14:G14"/>
    <mergeCell ref="B15:G15"/>
    <mergeCell ref="B16:G16"/>
    <mergeCell ref="B17:G17"/>
    <mergeCell ref="B25:G25"/>
    <mergeCell ref="B26:G26"/>
    <mergeCell ref="B27:G27"/>
    <mergeCell ref="B19:G19"/>
    <mergeCell ref="B20:G20"/>
    <mergeCell ref="B21:G21"/>
    <mergeCell ref="B22:G22"/>
    <mergeCell ref="B23:G23"/>
    <mergeCell ref="B24:G24"/>
  </mergeCells>
  <phoneticPr fontId="6"/>
  <pageMargins left="0.75" right="0.75" top="1" bottom="1" header="0.51200000000000001" footer="0.51200000000000001"/>
  <pageSetup paperSize="9" scale="84" orientation="portrait" r:id="rId1"/>
  <headerFooter alignWithMargins="0"/>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5"/>
  <sheetViews>
    <sheetView showGridLines="0" view="pageBreakPreview" zoomScaleNormal="100" zoomScaleSheetLayoutView="100" workbookViewId="0"/>
  </sheetViews>
  <sheetFormatPr defaultRowHeight="13.5" x14ac:dyDescent="0.15"/>
  <cols>
    <col min="1" max="1" width="1.25" style="139" customWidth="1"/>
    <col min="2" max="2" width="24.25" style="139" customWidth="1"/>
    <col min="3" max="3" width="4" style="139" customWidth="1"/>
    <col min="4" max="5" width="20.125" style="139" customWidth="1"/>
    <col min="6" max="6" width="12.75" style="139" customWidth="1"/>
    <col min="7" max="7" width="11.25" style="139" customWidth="1"/>
    <col min="8" max="8" width="3.125" style="139" customWidth="1"/>
    <col min="9" max="253" width="9" style="139"/>
    <col min="254" max="254" width="1.25" style="139" customWidth="1"/>
    <col min="255" max="255" width="24.25" style="139" customWidth="1"/>
    <col min="256" max="256" width="4" style="139" customWidth="1"/>
    <col min="257" max="258" width="20.125" style="139" customWidth="1"/>
    <col min="259" max="259" width="12.75" style="139" customWidth="1"/>
    <col min="260" max="260" width="11.25" style="139" customWidth="1"/>
    <col min="261" max="261" width="3.125" style="139" customWidth="1"/>
    <col min="262" max="262" width="3.75" style="139" customWidth="1"/>
    <col min="263" max="263" width="2.5" style="139" customWidth="1"/>
    <col min="264" max="509" width="9" style="139"/>
    <col min="510" max="510" width="1.25" style="139" customWidth="1"/>
    <col min="511" max="511" width="24.25" style="139" customWidth="1"/>
    <col min="512" max="512" width="4" style="139" customWidth="1"/>
    <col min="513" max="514" width="20.125" style="139" customWidth="1"/>
    <col min="515" max="515" width="12.75" style="139" customWidth="1"/>
    <col min="516" max="516" width="11.25" style="139" customWidth="1"/>
    <col min="517" max="517" width="3.125" style="139" customWidth="1"/>
    <col min="518" max="518" width="3.75" style="139" customWidth="1"/>
    <col min="519" max="519" width="2.5" style="139" customWidth="1"/>
    <col min="520" max="765" width="9" style="139"/>
    <col min="766" max="766" width="1.25" style="139" customWidth="1"/>
    <col min="767" max="767" width="24.25" style="139" customWidth="1"/>
    <col min="768" max="768" width="4" style="139" customWidth="1"/>
    <col min="769" max="770" width="20.125" style="139" customWidth="1"/>
    <col min="771" max="771" width="12.75" style="139" customWidth="1"/>
    <col min="772" max="772" width="11.25" style="139" customWidth="1"/>
    <col min="773" max="773" width="3.125" style="139" customWidth="1"/>
    <col min="774" max="774" width="3.75" style="139" customWidth="1"/>
    <col min="775" max="775" width="2.5" style="139" customWidth="1"/>
    <col min="776" max="1021" width="9" style="139"/>
    <col min="1022" max="1022" width="1.25" style="139" customWidth="1"/>
    <col min="1023" max="1023" width="24.25" style="139" customWidth="1"/>
    <col min="1024" max="1024" width="4" style="139" customWidth="1"/>
    <col min="1025" max="1026" width="20.125" style="139" customWidth="1"/>
    <col min="1027" max="1027" width="12.75" style="139" customWidth="1"/>
    <col min="1028" max="1028" width="11.25" style="139" customWidth="1"/>
    <col min="1029" max="1029" width="3.125" style="139" customWidth="1"/>
    <col min="1030" max="1030" width="3.75" style="139" customWidth="1"/>
    <col min="1031" max="1031" width="2.5" style="139" customWidth="1"/>
    <col min="1032" max="1277" width="9" style="139"/>
    <col min="1278" max="1278" width="1.25" style="139" customWidth="1"/>
    <col min="1279" max="1279" width="24.25" style="139" customWidth="1"/>
    <col min="1280" max="1280" width="4" style="139" customWidth="1"/>
    <col min="1281" max="1282" width="20.125" style="139" customWidth="1"/>
    <col min="1283" max="1283" width="12.75" style="139" customWidth="1"/>
    <col min="1284" max="1284" width="11.25" style="139" customWidth="1"/>
    <col min="1285" max="1285" width="3.125" style="139" customWidth="1"/>
    <col min="1286" max="1286" width="3.75" style="139" customWidth="1"/>
    <col min="1287" max="1287" width="2.5" style="139" customWidth="1"/>
    <col min="1288" max="1533" width="9" style="139"/>
    <col min="1534" max="1534" width="1.25" style="139" customWidth="1"/>
    <col min="1535" max="1535" width="24.25" style="139" customWidth="1"/>
    <col min="1536" max="1536" width="4" style="139" customWidth="1"/>
    <col min="1537" max="1538" width="20.125" style="139" customWidth="1"/>
    <col min="1539" max="1539" width="12.75" style="139" customWidth="1"/>
    <col min="1540" max="1540" width="11.25" style="139" customWidth="1"/>
    <col min="1541" max="1541" width="3.125" style="139" customWidth="1"/>
    <col min="1542" max="1542" width="3.75" style="139" customWidth="1"/>
    <col min="1543" max="1543" width="2.5" style="139" customWidth="1"/>
    <col min="1544" max="1789" width="9" style="139"/>
    <col min="1790" max="1790" width="1.25" style="139" customWidth="1"/>
    <col min="1791" max="1791" width="24.25" style="139" customWidth="1"/>
    <col min="1792" max="1792" width="4" style="139" customWidth="1"/>
    <col min="1793" max="1794" width="20.125" style="139" customWidth="1"/>
    <col min="1795" max="1795" width="12.75" style="139" customWidth="1"/>
    <col min="1796" max="1796" width="11.25" style="139" customWidth="1"/>
    <col min="1797" max="1797" width="3.125" style="139" customWidth="1"/>
    <col min="1798" max="1798" width="3.75" style="139" customWidth="1"/>
    <col min="1799" max="1799" width="2.5" style="139" customWidth="1"/>
    <col min="1800" max="2045" width="9" style="139"/>
    <col min="2046" max="2046" width="1.25" style="139" customWidth="1"/>
    <col min="2047" max="2047" width="24.25" style="139" customWidth="1"/>
    <col min="2048" max="2048" width="4" style="139" customWidth="1"/>
    <col min="2049" max="2050" width="20.125" style="139" customWidth="1"/>
    <col min="2051" max="2051" width="12.75" style="139" customWidth="1"/>
    <col min="2052" max="2052" width="11.25" style="139" customWidth="1"/>
    <col min="2053" max="2053" width="3.125" style="139" customWidth="1"/>
    <col min="2054" max="2054" width="3.75" style="139" customWidth="1"/>
    <col min="2055" max="2055" width="2.5" style="139" customWidth="1"/>
    <col min="2056" max="2301" width="9" style="139"/>
    <col min="2302" max="2302" width="1.25" style="139" customWidth="1"/>
    <col min="2303" max="2303" width="24.25" style="139" customWidth="1"/>
    <col min="2304" max="2304" width="4" style="139" customWidth="1"/>
    <col min="2305" max="2306" width="20.125" style="139" customWidth="1"/>
    <col min="2307" max="2307" width="12.75" style="139" customWidth="1"/>
    <col min="2308" max="2308" width="11.25" style="139" customWidth="1"/>
    <col min="2309" max="2309" width="3.125" style="139" customWidth="1"/>
    <col min="2310" max="2310" width="3.75" style="139" customWidth="1"/>
    <col min="2311" max="2311" width="2.5" style="139" customWidth="1"/>
    <col min="2312" max="2557" width="9" style="139"/>
    <col min="2558" max="2558" width="1.25" style="139" customWidth="1"/>
    <col min="2559" max="2559" width="24.25" style="139" customWidth="1"/>
    <col min="2560" max="2560" width="4" style="139" customWidth="1"/>
    <col min="2561" max="2562" width="20.125" style="139" customWidth="1"/>
    <col min="2563" max="2563" width="12.75" style="139" customWidth="1"/>
    <col min="2564" max="2564" width="11.25" style="139" customWidth="1"/>
    <col min="2565" max="2565" width="3.125" style="139" customWidth="1"/>
    <col min="2566" max="2566" width="3.75" style="139" customWidth="1"/>
    <col min="2567" max="2567" width="2.5" style="139" customWidth="1"/>
    <col min="2568" max="2813" width="9" style="139"/>
    <col min="2814" max="2814" width="1.25" style="139" customWidth="1"/>
    <col min="2815" max="2815" width="24.25" style="139" customWidth="1"/>
    <col min="2816" max="2816" width="4" style="139" customWidth="1"/>
    <col min="2817" max="2818" width="20.125" style="139" customWidth="1"/>
    <col min="2819" max="2819" width="12.75" style="139" customWidth="1"/>
    <col min="2820" max="2820" width="11.25" style="139" customWidth="1"/>
    <col min="2821" max="2821" width="3.125" style="139" customWidth="1"/>
    <col min="2822" max="2822" width="3.75" style="139" customWidth="1"/>
    <col min="2823" max="2823" width="2.5" style="139" customWidth="1"/>
    <col min="2824" max="3069" width="9" style="139"/>
    <col min="3070" max="3070" width="1.25" style="139" customWidth="1"/>
    <col min="3071" max="3071" width="24.25" style="139" customWidth="1"/>
    <col min="3072" max="3072" width="4" style="139" customWidth="1"/>
    <col min="3073" max="3074" width="20.125" style="139" customWidth="1"/>
    <col min="3075" max="3075" width="12.75" style="139" customWidth="1"/>
    <col min="3076" max="3076" width="11.25" style="139" customWidth="1"/>
    <col min="3077" max="3077" width="3.125" style="139" customWidth="1"/>
    <col min="3078" max="3078" width="3.75" style="139" customWidth="1"/>
    <col min="3079" max="3079" width="2.5" style="139" customWidth="1"/>
    <col min="3080" max="3325" width="9" style="139"/>
    <col min="3326" max="3326" width="1.25" style="139" customWidth="1"/>
    <col min="3327" max="3327" width="24.25" style="139" customWidth="1"/>
    <col min="3328" max="3328" width="4" style="139" customWidth="1"/>
    <col min="3329" max="3330" width="20.125" style="139" customWidth="1"/>
    <col min="3331" max="3331" width="12.75" style="139" customWidth="1"/>
    <col min="3332" max="3332" width="11.25" style="139" customWidth="1"/>
    <col min="3333" max="3333" width="3.125" style="139" customWidth="1"/>
    <col min="3334" max="3334" width="3.75" style="139" customWidth="1"/>
    <col min="3335" max="3335" width="2.5" style="139" customWidth="1"/>
    <col min="3336" max="3581" width="9" style="139"/>
    <col min="3582" max="3582" width="1.25" style="139" customWidth="1"/>
    <col min="3583" max="3583" width="24.25" style="139" customWidth="1"/>
    <col min="3584" max="3584" width="4" style="139" customWidth="1"/>
    <col min="3585" max="3586" width="20.125" style="139" customWidth="1"/>
    <col min="3587" max="3587" width="12.75" style="139" customWidth="1"/>
    <col min="3588" max="3588" width="11.25" style="139" customWidth="1"/>
    <col min="3589" max="3589" width="3.125" style="139" customWidth="1"/>
    <col min="3590" max="3590" width="3.75" style="139" customWidth="1"/>
    <col min="3591" max="3591" width="2.5" style="139" customWidth="1"/>
    <col min="3592" max="3837" width="9" style="139"/>
    <col min="3838" max="3838" width="1.25" style="139" customWidth="1"/>
    <col min="3839" max="3839" width="24.25" style="139" customWidth="1"/>
    <col min="3840" max="3840" width="4" style="139" customWidth="1"/>
    <col min="3841" max="3842" width="20.125" style="139" customWidth="1"/>
    <col min="3843" max="3843" width="12.75" style="139" customWidth="1"/>
    <col min="3844" max="3844" width="11.25" style="139" customWidth="1"/>
    <col min="3845" max="3845" width="3.125" style="139" customWidth="1"/>
    <col min="3846" max="3846" width="3.75" style="139" customWidth="1"/>
    <col min="3847" max="3847" width="2.5" style="139" customWidth="1"/>
    <col min="3848" max="4093" width="9" style="139"/>
    <col min="4094" max="4094" width="1.25" style="139" customWidth="1"/>
    <col min="4095" max="4095" width="24.25" style="139" customWidth="1"/>
    <col min="4096" max="4096" width="4" style="139" customWidth="1"/>
    <col min="4097" max="4098" width="20.125" style="139" customWidth="1"/>
    <col min="4099" max="4099" width="12.75" style="139" customWidth="1"/>
    <col min="4100" max="4100" width="11.25" style="139" customWidth="1"/>
    <col min="4101" max="4101" width="3.125" style="139" customWidth="1"/>
    <col min="4102" max="4102" width="3.75" style="139" customWidth="1"/>
    <col min="4103" max="4103" width="2.5" style="139" customWidth="1"/>
    <col min="4104" max="4349" width="9" style="139"/>
    <col min="4350" max="4350" width="1.25" style="139" customWidth="1"/>
    <col min="4351" max="4351" width="24.25" style="139" customWidth="1"/>
    <col min="4352" max="4352" width="4" style="139" customWidth="1"/>
    <col min="4353" max="4354" width="20.125" style="139" customWidth="1"/>
    <col min="4355" max="4355" width="12.75" style="139" customWidth="1"/>
    <col min="4356" max="4356" width="11.25" style="139" customWidth="1"/>
    <col min="4357" max="4357" width="3.125" style="139" customWidth="1"/>
    <col min="4358" max="4358" width="3.75" style="139" customWidth="1"/>
    <col min="4359" max="4359" width="2.5" style="139" customWidth="1"/>
    <col min="4360" max="4605" width="9" style="139"/>
    <col min="4606" max="4606" width="1.25" style="139" customWidth="1"/>
    <col min="4607" max="4607" width="24.25" style="139" customWidth="1"/>
    <col min="4608" max="4608" width="4" style="139" customWidth="1"/>
    <col min="4609" max="4610" width="20.125" style="139" customWidth="1"/>
    <col min="4611" max="4611" width="12.75" style="139" customWidth="1"/>
    <col min="4612" max="4612" width="11.25" style="139" customWidth="1"/>
    <col min="4613" max="4613" width="3.125" style="139" customWidth="1"/>
    <col min="4614" max="4614" width="3.75" style="139" customWidth="1"/>
    <col min="4615" max="4615" width="2.5" style="139" customWidth="1"/>
    <col min="4616" max="4861" width="9" style="139"/>
    <col min="4862" max="4862" width="1.25" style="139" customWidth="1"/>
    <col min="4863" max="4863" width="24.25" style="139" customWidth="1"/>
    <col min="4864" max="4864" width="4" style="139" customWidth="1"/>
    <col min="4865" max="4866" width="20.125" style="139" customWidth="1"/>
    <col min="4867" max="4867" width="12.75" style="139" customWidth="1"/>
    <col min="4868" max="4868" width="11.25" style="139" customWidth="1"/>
    <col min="4869" max="4869" width="3.125" style="139" customWidth="1"/>
    <col min="4870" max="4870" width="3.75" style="139" customWidth="1"/>
    <col min="4871" max="4871" width="2.5" style="139" customWidth="1"/>
    <col min="4872" max="5117" width="9" style="139"/>
    <col min="5118" max="5118" width="1.25" style="139" customWidth="1"/>
    <col min="5119" max="5119" width="24.25" style="139" customWidth="1"/>
    <col min="5120" max="5120" width="4" style="139" customWidth="1"/>
    <col min="5121" max="5122" width="20.125" style="139" customWidth="1"/>
    <col min="5123" max="5123" width="12.75" style="139" customWidth="1"/>
    <col min="5124" max="5124" width="11.25" style="139" customWidth="1"/>
    <col min="5125" max="5125" width="3.125" style="139" customWidth="1"/>
    <col min="5126" max="5126" width="3.75" style="139" customWidth="1"/>
    <col min="5127" max="5127" width="2.5" style="139" customWidth="1"/>
    <col min="5128" max="5373" width="9" style="139"/>
    <col min="5374" max="5374" width="1.25" style="139" customWidth="1"/>
    <col min="5375" max="5375" width="24.25" style="139" customWidth="1"/>
    <col min="5376" max="5376" width="4" style="139" customWidth="1"/>
    <col min="5377" max="5378" width="20.125" style="139" customWidth="1"/>
    <col min="5379" max="5379" width="12.75" style="139" customWidth="1"/>
    <col min="5380" max="5380" width="11.25" style="139" customWidth="1"/>
    <col min="5381" max="5381" width="3.125" style="139" customWidth="1"/>
    <col min="5382" max="5382" width="3.75" style="139" customWidth="1"/>
    <col min="5383" max="5383" width="2.5" style="139" customWidth="1"/>
    <col min="5384" max="5629" width="9" style="139"/>
    <col min="5630" max="5630" width="1.25" style="139" customWidth="1"/>
    <col min="5631" max="5631" width="24.25" style="139" customWidth="1"/>
    <col min="5632" max="5632" width="4" style="139" customWidth="1"/>
    <col min="5633" max="5634" width="20.125" style="139" customWidth="1"/>
    <col min="5635" max="5635" width="12.75" style="139" customWidth="1"/>
    <col min="5636" max="5636" width="11.25" style="139" customWidth="1"/>
    <col min="5637" max="5637" width="3.125" style="139" customWidth="1"/>
    <col min="5638" max="5638" width="3.75" style="139" customWidth="1"/>
    <col min="5639" max="5639" width="2.5" style="139" customWidth="1"/>
    <col min="5640" max="5885" width="9" style="139"/>
    <col min="5886" max="5886" width="1.25" style="139" customWidth="1"/>
    <col min="5887" max="5887" width="24.25" style="139" customWidth="1"/>
    <col min="5888" max="5888" width="4" style="139" customWidth="1"/>
    <col min="5889" max="5890" width="20.125" style="139" customWidth="1"/>
    <col min="5891" max="5891" width="12.75" style="139" customWidth="1"/>
    <col min="5892" max="5892" width="11.25" style="139" customWidth="1"/>
    <col min="5893" max="5893" width="3.125" style="139" customWidth="1"/>
    <col min="5894" max="5894" width="3.75" style="139" customWidth="1"/>
    <col min="5895" max="5895" width="2.5" style="139" customWidth="1"/>
    <col min="5896" max="6141" width="9" style="139"/>
    <col min="6142" max="6142" width="1.25" style="139" customWidth="1"/>
    <col min="6143" max="6143" width="24.25" style="139" customWidth="1"/>
    <col min="6144" max="6144" width="4" style="139" customWidth="1"/>
    <col min="6145" max="6146" width="20.125" style="139" customWidth="1"/>
    <col min="6147" max="6147" width="12.75" style="139" customWidth="1"/>
    <col min="6148" max="6148" width="11.25" style="139" customWidth="1"/>
    <col min="6149" max="6149" width="3.125" style="139" customWidth="1"/>
    <col min="6150" max="6150" width="3.75" style="139" customWidth="1"/>
    <col min="6151" max="6151" width="2.5" style="139" customWidth="1"/>
    <col min="6152" max="6397" width="9" style="139"/>
    <col min="6398" max="6398" width="1.25" style="139" customWidth="1"/>
    <col min="6399" max="6399" width="24.25" style="139" customWidth="1"/>
    <col min="6400" max="6400" width="4" style="139" customWidth="1"/>
    <col min="6401" max="6402" width="20.125" style="139" customWidth="1"/>
    <col min="6403" max="6403" width="12.75" style="139" customWidth="1"/>
    <col min="6404" max="6404" width="11.25" style="139" customWidth="1"/>
    <col min="6405" max="6405" width="3.125" style="139" customWidth="1"/>
    <col min="6406" max="6406" width="3.75" style="139" customWidth="1"/>
    <col min="6407" max="6407" width="2.5" style="139" customWidth="1"/>
    <col min="6408" max="6653" width="9" style="139"/>
    <col min="6654" max="6654" width="1.25" style="139" customWidth="1"/>
    <col min="6655" max="6655" width="24.25" style="139" customWidth="1"/>
    <col min="6656" max="6656" width="4" style="139" customWidth="1"/>
    <col min="6657" max="6658" width="20.125" style="139" customWidth="1"/>
    <col min="6659" max="6659" width="12.75" style="139" customWidth="1"/>
    <col min="6660" max="6660" width="11.25" style="139" customWidth="1"/>
    <col min="6661" max="6661" width="3.125" style="139" customWidth="1"/>
    <col min="6662" max="6662" width="3.75" style="139" customWidth="1"/>
    <col min="6663" max="6663" width="2.5" style="139" customWidth="1"/>
    <col min="6664" max="6909" width="9" style="139"/>
    <col min="6910" max="6910" width="1.25" style="139" customWidth="1"/>
    <col min="6911" max="6911" width="24.25" style="139" customWidth="1"/>
    <col min="6912" max="6912" width="4" style="139" customWidth="1"/>
    <col min="6913" max="6914" width="20.125" style="139" customWidth="1"/>
    <col min="6915" max="6915" width="12.75" style="139" customWidth="1"/>
    <col min="6916" max="6916" width="11.25" style="139" customWidth="1"/>
    <col min="6917" max="6917" width="3.125" style="139" customWidth="1"/>
    <col min="6918" max="6918" width="3.75" style="139" customWidth="1"/>
    <col min="6919" max="6919" width="2.5" style="139" customWidth="1"/>
    <col min="6920" max="7165" width="9" style="139"/>
    <col min="7166" max="7166" width="1.25" style="139" customWidth="1"/>
    <col min="7167" max="7167" width="24.25" style="139" customWidth="1"/>
    <col min="7168" max="7168" width="4" style="139" customWidth="1"/>
    <col min="7169" max="7170" width="20.125" style="139" customWidth="1"/>
    <col min="7171" max="7171" width="12.75" style="139" customWidth="1"/>
    <col min="7172" max="7172" width="11.25" style="139" customWidth="1"/>
    <col min="7173" max="7173" width="3.125" style="139" customWidth="1"/>
    <col min="7174" max="7174" width="3.75" style="139" customWidth="1"/>
    <col min="7175" max="7175" width="2.5" style="139" customWidth="1"/>
    <col min="7176" max="7421" width="9" style="139"/>
    <col min="7422" max="7422" width="1.25" style="139" customWidth="1"/>
    <col min="7423" max="7423" width="24.25" style="139" customWidth="1"/>
    <col min="7424" max="7424" width="4" style="139" customWidth="1"/>
    <col min="7425" max="7426" width="20.125" style="139" customWidth="1"/>
    <col min="7427" max="7427" width="12.75" style="139" customWidth="1"/>
    <col min="7428" max="7428" width="11.25" style="139" customWidth="1"/>
    <col min="7429" max="7429" width="3.125" style="139" customWidth="1"/>
    <col min="7430" max="7430" width="3.75" style="139" customWidth="1"/>
    <col min="7431" max="7431" width="2.5" style="139" customWidth="1"/>
    <col min="7432" max="7677" width="9" style="139"/>
    <col min="7678" max="7678" width="1.25" style="139" customWidth="1"/>
    <col min="7679" max="7679" width="24.25" style="139" customWidth="1"/>
    <col min="7680" max="7680" width="4" style="139" customWidth="1"/>
    <col min="7681" max="7682" width="20.125" style="139" customWidth="1"/>
    <col min="7683" max="7683" width="12.75" style="139" customWidth="1"/>
    <col min="7684" max="7684" width="11.25" style="139" customWidth="1"/>
    <col min="7685" max="7685" width="3.125" style="139" customWidth="1"/>
    <col min="7686" max="7686" width="3.75" style="139" customWidth="1"/>
    <col min="7687" max="7687" width="2.5" style="139" customWidth="1"/>
    <col min="7688" max="7933" width="9" style="139"/>
    <col min="7934" max="7934" width="1.25" style="139" customWidth="1"/>
    <col min="7935" max="7935" width="24.25" style="139" customWidth="1"/>
    <col min="7936" max="7936" width="4" style="139" customWidth="1"/>
    <col min="7937" max="7938" width="20.125" style="139" customWidth="1"/>
    <col min="7939" max="7939" width="12.75" style="139" customWidth="1"/>
    <col min="7940" max="7940" width="11.25" style="139" customWidth="1"/>
    <col min="7941" max="7941" width="3.125" style="139" customWidth="1"/>
    <col min="7942" max="7942" width="3.75" style="139" customWidth="1"/>
    <col min="7943" max="7943" width="2.5" style="139" customWidth="1"/>
    <col min="7944" max="8189" width="9" style="139"/>
    <col min="8190" max="8190" width="1.25" style="139" customWidth="1"/>
    <col min="8191" max="8191" width="24.25" style="139" customWidth="1"/>
    <col min="8192" max="8192" width="4" style="139" customWidth="1"/>
    <col min="8193" max="8194" width="20.125" style="139" customWidth="1"/>
    <col min="8195" max="8195" width="12.75" style="139" customWidth="1"/>
    <col min="8196" max="8196" width="11.25" style="139" customWidth="1"/>
    <col min="8197" max="8197" width="3.125" style="139" customWidth="1"/>
    <col min="8198" max="8198" width="3.75" style="139" customWidth="1"/>
    <col min="8199" max="8199" width="2.5" style="139" customWidth="1"/>
    <col min="8200" max="8445" width="9" style="139"/>
    <col min="8446" max="8446" width="1.25" style="139" customWidth="1"/>
    <col min="8447" max="8447" width="24.25" style="139" customWidth="1"/>
    <col min="8448" max="8448" width="4" style="139" customWidth="1"/>
    <col min="8449" max="8450" width="20.125" style="139" customWidth="1"/>
    <col min="8451" max="8451" width="12.75" style="139" customWidth="1"/>
    <col min="8452" max="8452" width="11.25" style="139" customWidth="1"/>
    <col min="8453" max="8453" width="3.125" style="139" customWidth="1"/>
    <col min="8454" max="8454" width="3.75" style="139" customWidth="1"/>
    <col min="8455" max="8455" width="2.5" style="139" customWidth="1"/>
    <col min="8456" max="8701" width="9" style="139"/>
    <col min="8702" max="8702" width="1.25" style="139" customWidth="1"/>
    <col min="8703" max="8703" width="24.25" style="139" customWidth="1"/>
    <col min="8704" max="8704" width="4" style="139" customWidth="1"/>
    <col min="8705" max="8706" width="20.125" style="139" customWidth="1"/>
    <col min="8707" max="8707" width="12.75" style="139" customWidth="1"/>
    <col min="8708" max="8708" width="11.25" style="139" customWidth="1"/>
    <col min="8709" max="8709" width="3.125" style="139" customWidth="1"/>
    <col min="8710" max="8710" width="3.75" style="139" customWidth="1"/>
    <col min="8711" max="8711" width="2.5" style="139" customWidth="1"/>
    <col min="8712" max="8957" width="9" style="139"/>
    <col min="8958" max="8958" width="1.25" style="139" customWidth="1"/>
    <col min="8959" max="8959" width="24.25" style="139" customWidth="1"/>
    <col min="8960" max="8960" width="4" style="139" customWidth="1"/>
    <col min="8961" max="8962" width="20.125" style="139" customWidth="1"/>
    <col min="8963" max="8963" width="12.75" style="139" customWidth="1"/>
    <col min="8964" max="8964" width="11.25" style="139" customWidth="1"/>
    <col min="8965" max="8965" width="3.125" style="139" customWidth="1"/>
    <col min="8966" max="8966" width="3.75" style="139" customWidth="1"/>
    <col min="8967" max="8967" width="2.5" style="139" customWidth="1"/>
    <col min="8968" max="9213" width="9" style="139"/>
    <col min="9214" max="9214" width="1.25" style="139" customWidth="1"/>
    <col min="9215" max="9215" width="24.25" style="139" customWidth="1"/>
    <col min="9216" max="9216" width="4" style="139" customWidth="1"/>
    <col min="9217" max="9218" width="20.125" style="139" customWidth="1"/>
    <col min="9219" max="9219" width="12.75" style="139" customWidth="1"/>
    <col min="9220" max="9220" width="11.25" style="139" customWidth="1"/>
    <col min="9221" max="9221" width="3.125" style="139" customWidth="1"/>
    <col min="9222" max="9222" width="3.75" style="139" customWidth="1"/>
    <col min="9223" max="9223" width="2.5" style="139" customWidth="1"/>
    <col min="9224" max="9469" width="9" style="139"/>
    <col min="9470" max="9470" width="1.25" style="139" customWidth="1"/>
    <col min="9471" max="9471" width="24.25" style="139" customWidth="1"/>
    <col min="9472" max="9472" width="4" style="139" customWidth="1"/>
    <col min="9473" max="9474" width="20.125" style="139" customWidth="1"/>
    <col min="9475" max="9475" width="12.75" style="139" customWidth="1"/>
    <col min="9476" max="9476" width="11.25" style="139" customWidth="1"/>
    <col min="9477" max="9477" width="3.125" style="139" customWidth="1"/>
    <col min="9478" max="9478" width="3.75" style="139" customWidth="1"/>
    <col min="9479" max="9479" width="2.5" style="139" customWidth="1"/>
    <col min="9480" max="9725" width="9" style="139"/>
    <col min="9726" max="9726" width="1.25" style="139" customWidth="1"/>
    <col min="9727" max="9727" width="24.25" style="139" customWidth="1"/>
    <col min="9728" max="9728" width="4" style="139" customWidth="1"/>
    <col min="9729" max="9730" width="20.125" style="139" customWidth="1"/>
    <col min="9731" max="9731" width="12.75" style="139" customWidth="1"/>
    <col min="9732" max="9732" width="11.25" style="139" customWidth="1"/>
    <col min="9733" max="9733" width="3.125" style="139" customWidth="1"/>
    <col min="9734" max="9734" width="3.75" style="139" customWidth="1"/>
    <col min="9735" max="9735" width="2.5" style="139" customWidth="1"/>
    <col min="9736" max="9981" width="9" style="139"/>
    <col min="9982" max="9982" width="1.25" style="139" customWidth="1"/>
    <col min="9983" max="9983" width="24.25" style="139" customWidth="1"/>
    <col min="9984" max="9984" width="4" style="139" customWidth="1"/>
    <col min="9985" max="9986" width="20.125" style="139" customWidth="1"/>
    <col min="9987" max="9987" width="12.75" style="139" customWidth="1"/>
    <col min="9988" max="9988" width="11.25" style="139" customWidth="1"/>
    <col min="9989" max="9989" width="3.125" style="139" customWidth="1"/>
    <col min="9990" max="9990" width="3.75" style="139" customWidth="1"/>
    <col min="9991" max="9991" width="2.5" style="139" customWidth="1"/>
    <col min="9992" max="10237" width="9" style="139"/>
    <col min="10238" max="10238" width="1.25" style="139" customWidth="1"/>
    <col min="10239" max="10239" width="24.25" style="139" customWidth="1"/>
    <col min="10240" max="10240" width="4" style="139" customWidth="1"/>
    <col min="10241" max="10242" width="20.125" style="139" customWidth="1"/>
    <col min="10243" max="10243" width="12.75" style="139" customWidth="1"/>
    <col min="10244" max="10244" width="11.25" style="139" customWidth="1"/>
    <col min="10245" max="10245" width="3.125" style="139" customWidth="1"/>
    <col min="10246" max="10246" width="3.75" style="139" customWidth="1"/>
    <col min="10247" max="10247" width="2.5" style="139" customWidth="1"/>
    <col min="10248" max="10493" width="9" style="139"/>
    <col min="10494" max="10494" width="1.25" style="139" customWidth="1"/>
    <col min="10495" max="10495" width="24.25" style="139" customWidth="1"/>
    <col min="10496" max="10496" width="4" style="139" customWidth="1"/>
    <col min="10497" max="10498" width="20.125" style="139" customWidth="1"/>
    <col min="10499" max="10499" width="12.75" style="139" customWidth="1"/>
    <col min="10500" max="10500" width="11.25" style="139" customWidth="1"/>
    <col min="10501" max="10501" width="3.125" style="139" customWidth="1"/>
    <col min="10502" max="10502" width="3.75" style="139" customWidth="1"/>
    <col min="10503" max="10503" width="2.5" style="139" customWidth="1"/>
    <col min="10504" max="10749" width="9" style="139"/>
    <col min="10750" max="10750" width="1.25" style="139" customWidth="1"/>
    <col min="10751" max="10751" width="24.25" style="139" customWidth="1"/>
    <col min="10752" max="10752" width="4" style="139" customWidth="1"/>
    <col min="10753" max="10754" width="20.125" style="139" customWidth="1"/>
    <col min="10755" max="10755" width="12.75" style="139" customWidth="1"/>
    <col min="10756" max="10756" width="11.25" style="139" customWidth="1"/>
    <col min="10757" max="10757" width="3.125" style="139" customWidth="1"/>
    <col min="10758" max="10758" width="3.75" style="139" customWidth="1"/>
    <col min="10759" max="10759" width="2.5" style="139" customWidth="1"/>
    <col min="10760" max="11005" width="9" style="139"/>
    <col min="11006" max="11006" width="1.25" style="139" customWidth="1"/>
    <col min="11007" max="11007" width="24.25" style="139" customWidth="1"/>
    <col min="11008" max="11008" width="4" style="139" customWidth="1"/>
    <col min="11009" max="11010" width="20.125" style="139" customWidth="1"/>
    <col min="11011" max="11011" width="12.75" style="139" customWidth="1"/>
    <col min="11012" max="11012" width="11.25" style="139" customWidth="1"/>
    <col min="11013" max="11013" width="3.125" style="139" customWidth="1"/>
    <col min="11014" max="11014" width="3.75" style="139" customWidth="1"/>
    <col min="11015" max="11015" width="2.5" style="139" customWidth="1"/>
    <col min="11016" max="11261" width="9" style="139"/>
    <col min="11262" max="11262" width="1.25" style="139" customWidth="1"/>
    <col min="11263" max="11263" width="24.25" style="139" customWidth="1"/>
    <col min="11264" max="11264" width="4" style="139" customWidth="1"/>
    <col min="11265" max="11266" width="20.125" style="139" customWidth="1"/>
    <col min="11267" max="11267" width="12.75" style="139" customWidth="1"/>
    <col min="11268" max="11268" width="11.25" style="139" customWidth="1"/>
    <col min="11269" max="11269" width="3.125" style="139" customWidth="1"/>
    <col min="11270" max="11270" width="3.75" style="139" customWidth="1"/>
    <col min="11271" max="11271" width="2.5" style="139" customWidth="1"/>
    <col min="11272" max="11517" width="9" style="139"/>
    <col min="11518" max="11518" width="1.25" style="139" customWidth="1"/>
    <col min="11519" max="11519" width="24.25" style="139" customWidth="1"/>
    <col min="11520" max="11520" width="4" style="139" customWidth="1"/>
    <col min="11521" max="11522" width="20.125" style="139" customWidth="1"/>
    <col min="11523" max="11523" width="12.75" style="139" customWidth="1"/>
    <col min="11524" max="11524" width="11.25" style="139" customWidth="1"/>
    <col min="11525" max="11525" width="3.125" style="139" customWidth="1"/>
    <col min="11526" max="11526" width="3.75" style="139" customWidth="1"/>
    <col min="11527" max="11527" width="2.5" style="139" customWidth="1"/>
    <col min="11528" max="11773" width="9" style="139"/>
    <col min="11774" max="11774" width="1.25" style="139" customWidth="1"/>
    <col min="11775" max="11775" width="24.25" style="139" customWidth="1"/>
    <col min="11776" max="11776" width="4" style="139" customWidth="1"/>
    <col min="11777" max="11778" width="20.125" style="139" customWidth="1"/>
    <col min="11779" max="11779" width="12.75" style="139" customWidth="1"/>
    <col min="11780" max="11780" width="11.25" style="139" customWidth="1"/>
    <col min="11781" max="11781" width="3.125" style="139" customWidth="1"/>
    <col min="11782" max="11782" width="3.75" style="139" customWidth="1"/>
    <col min="11783" max="11783" width="2.5" style="139" customWidth="1"/>
    <col min="11784" max="12029" width="9" style="139"/>
    <col min="12030" max="12030" width="1.25" style="139" customWidth="1"/>
    <col min="12031" max="12031" width="24.25" style="139" customWidth="1"/>
    <col min="12032" max="12032" width="4" style="139" customWidth="1"/>
    <col min="12033" max="12034" width="20.125" style="139" customWidth="1"/>
    <col min="12035" max="12035" width="12.75" style="139" customWidth="1"/>
    <col min="12036" max="12036" width="11.25" style="139" customWidth="1"/>
    <col min="12037" max="12037" width="3.125" style="139" customWidth="1"/>
    <col min="12038" max="12038" width="3.75" style="139" customWidth="1"/>
    <col min="12039" max="12039" width="2.5" style="139" customWidth="1"/>
    <col min="12040" max="12285" width="9" style="139"/>
    <col min="12286" max="12286" width="1.25" style="139" customWidth="1"/>
    <col min="12287" max="12287" width="24.25" style="139" customWidth="1"/>
    <col min="12288" max="12288" width="4" style="139" customWidth="1"/>
    <col min="12289" max="12290" width="20.125" style="139" customWidth="1"/>
    <col min="12291" max="12291" width="12.75" style="139" customWidth="1"/>
    <col min="12292" max="12292" width="11.25" style="139" customWidth="1"/>
    <col min="12293" max="12293" width="3.125" style="139" customWidth="1"/>
    <col min="12294" max="12294" width="3.75" style="139" customWidth="1"/>
    <col min="12295" max="12295" width="2.5" style="139" customWidth="1"/>
    <col min="12296" max="12541" width="9" style="139"/>
    <col min="12542" max="12542" width="1.25" style="139" customWidth="1"/>
    <col min="12543" max="12543" width="24.25" style="139" customWidth="1"/>
    <col min="12544" max="12544" width="4" style="139" customWidth="1"/>
    <col min="12545" max="12546" width="20.125" style="139" customWidth="1"/>
    <col min="12547" max="12547" width="12.75" style="139" customWidth="1"/>
    <col min="12548" max="12548" width="11.25" style="139" customWidth="1"/>
    <col min="12549" max="12549" width="3.125" style="139" customWidth="1"/>
    <col min="12550" max="12550" width="3.75" style="139" customWidth="1"/>
    <col min="12551" max="12551" width="2.5" style="139" customWidth="1"/>
    <col min="12552" max="12797" width="9" style="139"/>
    <col min="12798" max="12798" width="1.25" style="139" customWidth="1"/>
    <col min="12799" max="12799" width="24.25" style="139" customWidth="1"/>
    <col min="12800" max="12800" width="4" style="139" customWidth="1"/>
    <col min="12801" max="12802" width="20.125" style="139" customWidth="1"/>
    <col min="12803" max="12803" width="12.75" style="139" customWidth="1"/>
    <col min="12804" max="12804" width="11.25" style="139" customWidth="1"/>
    <col min="12805" max="12805" width="3.125" style="139" customWidth="1"/>
    <col min="12806" max="12806" width="3.75" style="139" customWidth="1"/>
    <col min="12807" max="12807" width="2.5" style="139" customWidth="1"/>
    <col min="12808" max="13053" width="9" style="139"/>
    <col min="13054" max="13054" width="1.25" style="139" customWidth="1"/>
    <col min="13055" max="13055" width="24.25" style="139" customWidth="1"/>
    <col min="13056" max="13056" width="4" style="139" customWidth="1"/>
    <col min="13057" max="13058" width="20.125" style="139" customWidth="1"/>
    <col min="13059" max="13059" width="12.75" style="139" customWidth="1"/>
    <col min="13060" max="13060" width="11.25" style="139" customWidth="1"/>
    <col min="13061" max="13061" width="3.125" style="139" customWidth="1"/>
    <col min="13062" max="13062" width="3.75" style="139" customWidth="1"/>
    <col min="13063" max="13063" width="2.5" style="139" customWidth="1"/>
    <col min="13064" max="13309" width="9" style="139"/>
    <col min="13310" max="13310" width="1.25" style="139" customWidth="1"/>
    <col min="13311" max="13311" width="24.25" style="139" customWidth="1"/>
    <col min="13312" max="13312" width="4" style="139" customWidth="1"/>
    <col min="13313" max="13314" width="20.125" style="139" customWidth="1"/>
    <col min="13315" max="13315" width="12.75" style="139" customWidth="1"/>
    <col min="13316" max="13316" width="11.25" style="139" customWidth="1"/>
    <col min="13317" max="13317" width="3.125" style="139" customWidth="1"/>
    <col min="13318" max="13318" width="3.75" style="139" customWidth="1"/>
    <col min="13319" max="13319" width="2.5" style="139" customWidth="1"/>
    <col min="13320" max="13565" width="9" style="139"/>
    <col min="13566" max="13566" width="1.25" style="139" customWidth="1"/>
    <col min="13567" max="13567" width="24.25" style="139" customWidth="1"/>
    <col min="13568" max="13568" width="4" style="139" customWidth="1"/>
    <col min="13569" max="13570" width="20.125" style="139" customWidth="1"/>
    <col min="13571" max="13571" width="12.75" style="139" customWidth="1"/>
    <col min="13572" max="13572" width="11.25" style="139" customWidth="1"/>
    <col min="13573" max="13573" width="3.125" style="139" customWidth="1"/>
    <col min="13574" max="13574" width="3.75" style="139" customWidth="1"/>
    <col min="13575" max="13575" width="2.5" style="139" customWidth="1"/>
    <col min="13576" max="13821" width="9" style="139"/>
    <col min="13822" max="13822" width="1.25" style="139" customWidth="1"/>
    <col min="13823" max="13823" width="24.25" style="139" customWidth="1"/>
    <col min="13824" max="13824" width="4" style="139" customWidth="1"/>
    <col min="13825" max="13826" width="20.125" style="139" customWidth="1"/>
    <col min="13827" max="13827" width="12.75" style="139" customWidth="1"/>
    <col min="13828" max="13828" width="11.25" style="139" customWidth="1"/>
    <col min="13829" max="13829" width="3.125" style="139" customWidth="1"/>
    <col min="13830" max="13830" width="3.75" style="139" customWidth="1"/>
    <col min="13831" max="13831" width="2.5" style="139" customWidth="1"/>
    <col min="13832" max="14077" width="9" style="139"/>
    <col min="14078" max="14078" width="1.25" style="139" customWidth="1"/>
    <col min="14079" max="14079" width="24.25" style="139" customWidth="1"/>
    <col min="14080" max="14080" width="4" style="139" customWidth="1"/>
    <col min="14081" max="14082" width="20.125" style="139" customWidth="1"/>
    <col min="14083" max="14083" width="12.75" style="139" customWidth="1"/>
    <col min="14084" max="14084" width="11.25" style="139" customWidth="1"/>
    <col min="14085" max="14085" width="3.125" style="139" customWidth="1"/>
    <col min="14086" max="14086" width="3.75" style="139" customWidth="1"/>
    <col min="14087" max="14087" width="2.5" style="139" customWidth="1"/>
    <col min="14088" max="14333" width="9" style="139"/>
    <col min="14334" max="14334" width="1.25" style="139" customWidth="1"/>
    <col min="14335" max="14335" width="24.25" style="139" customWidth="1"/>
    <col min="14336" max="14336" width="4" style="139" customWidth="1"/>
    <col min="14337" max="14338" width="20.125" style="139" customWidth="1"/>
    <col min="14339" max="14339" width="12.75" style="139" customWidth="1"/>
    <col min="14340" max="14340" width="11.25" style="139" customWidth="1"/>
    <col min="14341" max="14341" width="3.125" style="139" customWidth="1"/>
    <col min="14342" max="14342" width="3.75" style="139" customWidth="1"/>
    <col min="14343" max="14343" width="2.5" style="139" customWidth="1"/>
    <col min="14344" max="14589" width="9" style="139"/>
    <col min="14590" max="14590" width="1.25" style="139" customWidth="1"/>
    <col min="14591" max="14591" width="24.25" style="139" customWidth="1"/>
    <col min="14592" max="14592" width="4" style="139" customWidth="1"/>
    <col min="14593" max="14594" width="20.125" style="139" customWidth="1"/>
    <col min="14595" max="14595" width="12.75" style="139" customWidth="1"/>
    <col min="14596" max="14596" width="11.25" style="139" customWidth="1"/>
    <col min="14597" max="14597" width="3.125" style="139" customWidth="1"/>
    <col min="14598" max="14598" width="3.75" style="139" customWidth="1"/>
    <col min="14599" max="14599" width="2.5" style="139" customWidth="1"/>
    <col min="14600" max="14845" width="9" style="139"/>
    <col min="14846" max="14846" width="1.25" style="139" customWidth="1"/>
    <col min="14847" max="14847" width="24.25" style="139" customWidth="1"/>
    <col min="14848" max="14848" width="4" style="139" customWidth="1"/>
    <col min="14849" max="14850" width="20.125" style="139" customWidth="1"/>
    <col min="14851" max="14851" width="12.75" style="139" customWidth="1"/>
    <col min="14852" max="14852" width="11.25" style="139" customWidth="1"/>
    <col min="14853" max="14853" width="3.125" style="139" customWidth="1"/>
    <col min="14854" max="14854" width="3.75" style="139" customWidth="1"/>
    <col min="14855" max="14855" width="2.5" style="139" customWidth="1"/>
    <col min="14856" max="15101" width="9" style="139"/>
    <col min="15102" max="15102" width="1.25" style="139" customWidth="1"/>
    <col min="15103" max="15103" width="24.25" style="139" customWidth="1"/>
    <col min="15104" max="15104" width="4" style="139" customWidth="1"/>
    <col min="15105" max="15106" width="20.125" style="139" customWidth="1"/>
    <col min="15107" max="15107" width="12.75" style="139" customWidth="1"/>
    <col min="15108" max="15108" width="11.25" style="139" customWidth="1"/>
    <col min="15109" max="15109" width="3.125" style="139" customWidth="1"/>
    <col min="15110" max="15110" width="3.75" style="139" customWidth="1"/>
    <col min="15111" max="15111" width="2.5" style="139" customWidth="1"/>
    <col min="15112" max="15357" width="9" style="139"/>
    <col min="15358" max="15358" width="1.25" style="139" customWidth="1"/>
    <col min="15359" max="15359" width="24.25" style="139" customWidth="1"/>
    <col min="15360" max="15360" width="4" style="139" customWidth="1"/>
    <col min="15361" max="15362" width="20.125" style="139" customWidth="1"/>
    <col min="15363" max="15363" width="12.75" style="139" customWidth="1"/>
    <col min="15364" max="15364" width="11.25" style="139" customWidth="1"/>
    <col min="15365" max="15365" width="3.125" style="139" customWidth="1"/>
    <col min="15366" max="15366" width="3.75" style="139" customWidth="1"/>
    <col min="15367" max="15367" width="2.5" style="139" customWidth="1"/>
    <col min="15368" max="15613" width="9" style="139"/>
    <col min="15614" max="15614" width="1.25" style="139" customWidth="1"/>
    <col min="15615" max="15615" width="24.25" style="139" customWidth="1"/>
    <col min="15616" max="15616" width="4" style="139" customWidth="1"/>
    <col min="15617" max="15618" width="20.125" style="139" customWidth="1"/>
    <col min="15619" max="15619" width="12.75" style="139" customWidth="1"/>
    <col min="15620" max="15620" width="11.25" style="139" customWidth="1"/>
    <col min="15621" max="15621" width="3.125" style="139" customWidth="1"/>
    <col min="15622" max="15622" width="3.75" style="139" customWidth="1"/>
    <col min="15623" max="15623" width="2.5" style="139" customWidth="1"/>
    <col min="15624" max="15869" width="9" style="139"/>
    <col min="15870" max="15870" width="1.25" style="139" customWidth="1"/>
    <col min="15871" max="15871" width="24.25" style="139" customWidth="1"/>
    <col min="15872" max="15872" width="4" style="139" customWidth="1"/>
    <col min="15873" max="15874" width="20.125" style="139" customWidth="1"/>
    <col min="15875" max="15875" width="12.75" style="139" customWidth="1"/>
    <col min="15876" max="15876" width="11.25" style="139" customWidth="1"/>
    <col min="15877" max="15877" width="3.125" style="139" customWidth="1"/>
    <col min="15878" max="15878" width="3.75" style="139" customWidth="1"/>
    <col min="15879" max="15879" width="2.5" style="139" customWidth="1"/>
    <col min="15880" max="16125" width="9" style="139"/>
    <col min="16126" max="16126" width="1.25" style="139" customWidth="1"/>
    <col min="16127" max="16127" width="24.25" style="139" customWidth="1"/>
    <col min="16128" max="16128" width="4" style="139" customWidth="1"/>
    <col min="16129" max="16130" width="20.125" style="139" customWidth="1"/>
    <col min="16131" max="16131" width="12.75" style="139" customWidth="1"/>
    <col min="16132" max="16132" width="11.25" style="139" customWidth="1"/>
    <col min="16133" max="16133" width="3.125" style="139" customWidth="1"/>
    <col min="16134" max="16134" width="3.75" style="139" customWidth="1"/>
    <col min="16135" max="16135" width="2.5" style="139" customWidth="1"/>
    <col min="16136" max="16384" width="9" style="139"/>
  </cols>
  <sheetData>
    <row r="1" spans="1:8" ht="27.75" customHeight="1" x14ac:dyDescent="0.15">
      <c r="A1" s="304"/>
      <c r="F1" s="2411" t="s">
        <v>1044</v>
      </c>
      <c r="G1" s="2412"/>
      <c r="H1" s="2412"/>
    </row>
    <row r="2" spans="1:8" ht="21" customHeight="1" x14ac:dyDescent="0.15">
      <c r="A2" s="304"/>
      <c r="F2" s="303"/>
      <c r="G2" s="140"/>
      <c r="H2" s="140"/>
    </row>
    <row r="3" spans="1:8" ht="36" customHeight="1" x14ac:dyDescent="0.15">
      <c r="B3" s="2413" t="s">
        <v>467</v>
      </c>
      <c r="C3" s="2414"/>
      <c r="D3" s="2414"/>
      <c r="E3" s="2414"/>
      <c r="F3" s="2414"/>
      <c r="G3" s="2414"/>
      <c r="H3" s="2414"/>
    </row>
    <row r="4" spans="1:8" ht="28.5" customHeight="1" x14ac:dyDescent="0.15">
      <c r="A4" s="305"/>
      <c r="B4" s="305"/>
      <c r="C4" s="305"/>
      <c r="D4" s="305"/>
      <c r="E4" s="305"/>
      <c r="F4" s="305"/>
      <c r="G4" s="305"/>
      <c r="H4" s="305"/>
    </row>
    <row r="5" spans="1:8" ht="36" customHeight="1" x14ac:dyDescent="0.15">
      <c r="A5" s="305"/>
      <c r="B5" s="306" t="s">
        <v>9</v>
      </c>
      <c r="C5" s="2415"/>
      <c r="D5" s="2416"/>
      <c r="E5" s="2416"/>
      <c r="F5" s="2416"/>
      <c r="G5" s="2416"/>
      <c r="H5" s="2417"/>
    </row>
    <row r="6" spans="1:8" ht="36.75" customHeight="1" x14ac:dyDescent="0.15">
      <c r="B6" s="307" t="s">
        <v>115</v>
      </c>
      <c r="C6" s="2418" t="s">
        <v>468</v>
      </c>
      <c r="D6" s="2418"/>
      <c r="E6" s="2418"/>
      <c r="F6" s="2418"/>
      <c r="G6" s="2418"/>
      <c r="H6" s="2419"/>
    </row>
    <row r="7" spans="1:8" ht="81" customHeight="1" x14ac:dyDescent="0.15">
      <c r="B7" s="308" t="s">
        <v>469</v>
      </c>
      <c r="C7" s="2406" t="s">
        <v>470</v>
      </c>
      <c r="D7" s="2407"/>
      <c r="E7" s="2407"/>
      <c r="F7" s="2408"/>
      <c r="G7" s="2409" t="s">
        <v>260</v>
      </c>
      <c r="H7" s="2410"/>
    </row>
    <row r="8" spans="1:8" ht="238.5" customHeight="1" x14ac:dyDescent="0.15">
      <c r="B8" s="309" t="s">
        <v>471</v>
      </c>
      <c r="C8" s="2406" t="s">
        <v>472</v>
      </c>
      <c r="D8" s="2407"/>
      <c r="E8" s="2407"/>
      <c r="F8" s="2408"/>
      <c r="G8" s="2409" t="s">
        <v>260</v>
      </c>
      <c r="H8" s="2410"/>
    </row>
    <row r="9" spans="1:8" ht="75" customHeight="1" x14ac:dyDescent="0.15">
      <c r="B9" s="308" t="s">
        <v>473</v>
      </c>
      <c r="C9" s="2406" t="s">
        <v>474</v>
      </c>
      <c r="D9" s="2407"/>
      <c r="E9" s="2407"/>
      <c r="F9" s="2408"/>
      <c r="G9" s="2409" t="s">
        <v>260</v>
      </c>
      <c r="H9" s="2410"/>
    </row>
    <row r="10" spans="1:8" ht="120.75" customHeight="1" x14ac:dyDescent="0.15">
      <c r="B10" s="309" t="s">
        <v>475</v>
      </c>
      <c r="C10" s="2406" t="s">
        <v>476</v>
      </c>
      <c r="D10" s="2407"/>
      <c r="E10" s="2407"/>
      <c r="F10" s="2408"/>
      <c r="G10" s="2409" t="s">
        <v>260</v>
      </c>
      <c r="H10" s="2410"/>
    </row>
    <row r="12" spans="1:8" ht="17.25" customHeight="1" x14ac:dyDescent="0.15">
      <c r="B12" s="310" t="s">
        <v>477</v>
      </c>
      <c r="C12" s="311"/>
      <c r="D12" s="311"/>
      <c r="E12" s="311"/>
      <c r="F12" s="311"/>
      <c r="G12" s="311"/>
      <c r="H12" s="311"/>
    </row>
    <row r="13" spans="1:8" ht="35.25" customHeight="1" x14ac:dyDescent="0.15">
      <c r="B13" s="2405" t="s">
        <v>478</v>
      </c>
      <c r="C13" s="2405"/>
      <c r="D13" s="2405"/>
      <c r="E13" s="2405"/>
      <c r="F13" s="2405"/>
      <c r="G13" s="2405"/>
      <c r="H13" s="2405"/>
    </row>
    <row r="14" spans="1:8" ht="17.25" customHeight="1" x14ac:dyDescent="0.15">
      <c r="B14" s="312" t="s">
        <v>479</v>
      </c>
      <c r="C14" s="311"/>
      <c r="D14" s="311"/>
      <c r="E14" s="311"/>
      <c r="F14" s="311"/>
      <c r="G14" s="311"/>
      <c r="H14" s="311"/>
    </row>
    <row r="15" spans="1:8" ht="17.25" customHeight="1" x14ac:dyDescent="0.15">
      <c r="B15" s="312" t="s">
        <v>480</v>
      </c>
      <c r="C15" s="311"/>
      <c r="D15" s="311"/>
      <c r="E15" s="311"/>
      <c r="F15" s="311"/>
      <c r="G15" s="311"/>
      <c r="H15" s="311"/>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6"/>
  <pageMargins left="0.7" right="0.7" top="0.75" bottom="0.75" header="0.3" footer="0.3"/>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55"/>
  <sheetViews>
    <sheetView view="pageBreakPreview" zoomScaleNormal="100" zoomScaleSheetLayoutView="100" workbookViewId="0"/>
  </sheetViews>
  <sheetFormatPr defaultRowHeight="13.5" x14ac:dyDescent="0.15"/>
  <cols>
    <col min="1" max="1" width="2.375" style="942" customWidth="1"/>
    <col min="2" max="2" width="2.75" style="942" customWidth="1"/>
    <col min="3" max="3" width="3.5" style="942" bestFit="1" customWidth="1"/>
    <col min="4" max="5" width="9" style="942"/>
    <col min="6" max="6" width="10.875" style="942" customWidth="1"/>
    <col min="7" max="7" width="19.125" style="942" customWidth="1"/>
    <col min="8" max="9" width="9" style="942" customWidth="1"/>
    <col min="10" max="10" width="9" style="942"/>
    <col min="11" max="11" width="14.375" style="942" customWidth="1"/>
    <col min="12" max="12" width="2.75" style="942" customWidth="1"/>
    <col min="13" max="16384" width="9" style="942"/>
  </cols>
  <sheetData>
    <row r="1" spans="1:12" ht="18" customHeight="1" x14ac:dyDescent="0.15">
      <c r="A1" s="942" t="s">
        <v>1316</v>
      </c>
      <c r="B1" s="758"/>
      <c r="C1" s="758"/>
      <c r="D1" s="758"/>
      <c r="E1" s="758"/>
      <c r="F1" s="758"/>
      <c r="G1" s="758"/>
      <c r="H1" s="758"/>
      <c r="I1" s="758"/>
      <c r="J1" s="758"/>
      <c r="K1" s="758"/>
      <c r="L1" s="758"/>
    </row>
    <row r="2" spans="1:12" x14ac:dyDescent="0.15">
      <c r="A2" s="758"/>
      <c r="B2" s="943"/>
      <c r="C2" s="944"/>
      <c r="D2" s="944"/>
      <c r="E2" s="944"/>
      <c r="F2" s="944"/>
      <c r="G2" s="944"/>
      <c r="H2" s="944"/>
      <c r="I2" s="944"/>
      <c r="J2" s="944"/>
      <c r="K2" s="944"/>
      <c r="L2" s="945"/>
    </row>
    <row r="3" spans="1:12" x14ac:dyDescent="0.15">
      <c r="A3" s="758"/>
      <c r="B3" s="946"/>
      <c r="C3" s="947"/>
      <c r="D3" s="947"/>
      <c r="E3" s="947"/>
      <c r="F3" s="947"/>
      <c r="G3" s="947"/>
      <c r="H3" s="947"/>
      <c r="I3" s="947"/>
      <c r="J3" s="947"/>
      <c r="K3" s="947"/>
      <c r="L3" s="948"/>
    </row>
    <row r="4" spans="1:12" x14ac:dyDescent="0.15">
      <c r="A4" s="758"/>
      <c r="B4" s="946"/>
      <c r="C4" s="947"/>
      <c r="D4" s="947"/>
      <c r="E4" s="947"/>
      <c r="F4" s="947"/>
      <c r="G4" s="947"/>
      <c r="H4" s="947"/>
      <c r="I4" s="947"/>
      <c r="J4" s="947"/>
      <c r="K4" s="947"/>
      <c r="L4" s="948"/>
    </row>
    <row r="5" spans="1:12" x14ac:dyDescent="0.15">
      <c r="A5" s="758"/>
      <c r="B5" s="1262" t="s">
        <v>1317</v>
      </c>
      <c r="C5" s="1263"/>
      <c r="D5" s="1263"/>
      <c r="E5" s="1263"/>
      <c r="F5" s="1263"/>
      <c r="G5" s="1263"/>
      <c r="H5" s="1263"/>
      <c r="I5" s="1263"/>
      <c r="J5" s="1263"/>
      <c r="K5" s="1263"/>
      <c r="L5" s="1264"/>
    </row>
    <row r="6" spans="1:12" x14ac:dyDescent="0.15">
      <c r="A6" s="758"/>
      <c r="B6" s="946"/>
      <c r="C6" s="947"/>
      <c r="D6" s="947"/>
      <c r="E6" s="947"/>
      <c r="F6" s="947"/>
      <c r="G6" s="947"/>
      <c r="H6" s="947"/>
      <c r="I6" s="947"/>
      <c r="J6" s="947"/>
      <c r="K6" s="947"/>
      <c r="L6" s="948"/>
    </row>
    <row r="7" spans="1:12" x14ac:dyDescent="0.15">
      <c r="A7" s="758"/>
      <c r="B7" s="946"/>
      <c r="C7" s="947"/>
      <c r="D7" s="947"/>
      <c r="E7" s="947"/>
      <c r="F7" s="947"/>
      <c r="G7" s="947"/>
      <c r="H7" s="947"/>
      <c r="I7" s="1265" t="s">
        <v>1512</v>
      </c>
      <c r="J7" s="1266"/>
      <c r="K7" s="1266"/>
      <c r="L7" s="948"/>
    </row>
    <row r="8" spans="1:12" x14ac:dyDescent="0.15">
      <c r="A8" s="758"/>
      <c r="B8" s="946"/>
      <c r="C8" s="947"/>
      <c r="D8" s="947"/>
      <c r="E8" s="947"/>
      <c r="F8" s="947"/>
      <c r="G8" s="947"/>
      <c r="H8" s="947"/>
      <c r="I8" s="758"/>
      <c r="J8" s="758"/>
      <c r="K8" s="758"/>
      <c r="L8" s="948"/>
    </row>
    <row r="9" spans="1:12" x14ac:dyDescent="0.15">
      <c r="A9" s="758"/>
      <c r="B9" s="946"/>
      <c r="C9" s="947" t="s">
        <v>1318</v>
      </c>
      <c r="D9" s="758"/>
      <c r="E9" s="947"/>
      <c r="F9" s="947"/>
      <c r="G9" s="947"/>
      <c r="H9" s="947"/>
      <c r="I9" s="947"/>
      <c r="J9" s="947"/>
      <c r="K9" s="947"/>
      <c r="L9" s="948"/>
    </row>
    <row r="10" spans="1:12" x14ac:dyDescent="0.15">
      <c r="A10" s="758"/>
      <c r="B10" s="946"/>
      <c r="C10" s="947"/>
      <c r="D10" s="758"/>
      <c r="E10" s="947"/>
      <c r="F10" s="947"/>
      <c r="G10" s="947"/>
      <c r="H10" s="947"/>
      <c r="I10" s="947"/>
      <c r="J10" s="947"/>
      <c r="K10" s="947"/>
      <c r="L10" s="948"/>
    </row>
    <row r="11" spans="1:12" x14ac:dyDescent="0.15">
      <c r="A11" s="758"/>
      <c r="B11" s="946"/>
      <c r="C11" s="947"/>
      <c r="D11" s="947"/>
      <c r="E11" s="947"/>
      <c r="F11" s="758"/>
      <c r="G11" s="1135" t="s">
        <v>1319</v>
      </c>
      <c r="H11" s="949" t="s">
        <v>135</v>
      </c>
      <c r="I11" s="947"/>
      <c r="J11" s="947"/>
      <c r="K11" s="947"/>
      <c r="L11" s="948"/>
    </row>
    <row r="12" spans="1:12" x14ac:dyDescent="0.15">
      <c r="A12" s="758"/>
      <c r="B12" s="946"/>
      <c r="C12" s="947"/>
      <c r="D12" s="947"/>
      <c r="E12" s="758"/>
      <c r="F12" s="758"/>
      <c r="G12" s="1135" t="s">
        <v>136</v>
      </c>
      <c r="H12" s="951" t="s">
        <v>1320</v>
      </c>
      <c r="I12" s="947"/>
      <c r="J12" s="947"/>
      <c r="K12" s="947"/>
      <c r="L12" s="948"/>
    </row>
    <row r="13" spans="1:12" x14ac:dyDescent="0.15">
      <c r="A13" s="758"/>
      <c r="B13" s="946"/>
      <c r="C13" s="947"/>
      <c r="D13" s="947"/>
      <c r="E13" s="758"/>
      <c r="F13" s="758"/>
      <c r="H13" s="951" t="s">
        <v>105</v>
      </c>
      <c r="I13" s="947"/>
      <c r="J13" s="947"/>
      <c r="K13" s="952" t="s">
        <v>1321</v>
      </c>
      <c r="L13" s="948"/>
    </row>
    <row r="14" spans="1:12" x14ac:dyDescent="0.15">
      <c r="A14" s="758"/>
      <c r="B14" s="946"/>
      <c r="C14" s="947"/>
      <c r="D14" s="947"/>
      <c r="E14" s="947"/>
      <c r="F14" s="758"/>
      <c r="G14" s="758"/>
      <c r="H14" s="947"/>
      <c r="I14" s="947"/>
      <c r="J14" s="947"/>
      <c r="K14" s="947"/>
      <c r="L14" s="948"/>
    </row>
    <row r="15" spans="1:12" x14ac:dyDescent="0.15">
      <c r="A15" s="758"/>
      <c r="B15" s="946"/>
      <c r="C15" s="947"/>
      <c r="D15" s="947"/>
      <c r="E15" s="947"/>
      <c r="F15" s="947"/>
      <c r="G15" s="947"/>
      <c r="H15" s="947"/>
      <c r="I15" s="947"/>
      <c r="J15" s="947"/>
      <c r="K15" s="947"/>
      <c r="L15" s="948"/>
    </row>
    <row r="16" spans="1:12" x14ac:dyDescent="0.15">
      <c r="A16" s="758"/>
      <c r="B16" s="946"/>
      <c r="C16" s="1134"/>
      <c r="D16" s="1267" t="s">
        <v>1336</v>
      </c>
      <c r="E16" s="1267"/>
      <c r="F16" s="1267"/>
      <c r="G16" s="1267"/>
      <c r="H16" s="1267"/>
      <c r="I16" s="1267"/>
      <c r="J16" s="1267" t="s">
        <v>1322</v>
      </c>
      <c r="K16" s="1267"/>
      <c r="L16" s="948"/>
    </row>
    <row r="17" spans="1:12" x14ac:dyDescent="0.15">
      <c r="A17" s="758"/>
      <c r="B17" s="946"/>
      <c r="C17" s="1134"/>
      <c r="D17" s="1267" t="s">
        <v>1337</v>
      </c>
      <c r="E17" s="1267"/>
      <c r="F17" s="1267"/>
      <c r="G17" s="1267"/>
      <c r="H17" s="1267"/>
      <c r="I17" s="1267"/>
      <c r="J17" s="1267"/>
      <c r="K17" s="1267"/>
      <c r="L17" s="948"/>
    </row>
    <row r="18" spans="1:12" ht="18" customHeight="1" x14ac:dyDescent="0.15">
      <c r="B18" s="946"/>
      <c r="C18" s="1134" t="s">
        <v>1338</v>
      </c>
      <c r="D18" s="1136"/>
      <c r="E18" s="1136"/>
      <c r="F18" s="1136"/>
      <c r="G18" s="1136"/>
      <c r="H18" s="1136"/>
      <c r="I18" s="1136"/>
      <c r="J18" s="1136"/>
      <c r="K18" s="1136"/>
      <c r="L18" s="948"/>
    </row>
    <row r="19" spans="1:12" x14ac:dyDescent="0.15">
      <c r="B19" s="946"/>
      <c r="C19" s="1261" t="s">
        <v>1323</v>
      </c>
      <c r="D19" s="1261"/>
      <c r="E19" s="947"/>
      <c r="F19" s="947"/>
      <c r="G19" s="947"/>
      <c r="H19" s="947"/>
      <c r="I19" s="947"/>
      <c r="J19" s="947"/>
      <c r="K19" s="947"/>
      <c r="L19" s="948"/>
    </row>
    <row r="20" spans="1:12" ht="20.25" customHeight="1" x14ac:dyDescent="0.15">
      <c r="B20" s="946"/>
      <c r="C20" s="947"/>
      <c r="D20" s="947"/>
      <c r="E20" s="947"/>
      <c r="F20" s="953" t="s">
        <v>1324</v>
      </c>
      <c r="G20" s="1268"/>
      <c r="H20" s="1269"/>
      <c r="I20" s="1269"/>
      <c r="J20" s="1269"/>
      <c r="K20" s="1270"/>
      <c r="L20" s="948"/>
    </row>
    <row r="21" spans="1:12" ht="13.5" customHeight="1" x14ac:dyDescent="0.15">
      <c r="B21" s="946"/>
      <c r="C21" s="1271" t="s">
        <v>1325</v>
      </c>
      <c r="D21" s="1272"/>
      <c r="E21" s="954" t="s">
        <v>1340</v>
      </c>
      <c r="F21" s="1276"/>
      <c r="G21" s="1277"/>
      <c r="H21" s="1277"/>
      <c r="I21" s="1277"/>
      <c r="J21" s="1277"/>
      <c r="K21" s="1278"/>
      <c r="L21" s="948"/>
    </row>
    <row r="22" spans="1:12" ht="20.25" customHeight="1" x14ac:dyDescent="0.15">
      <c r="B22" s="946"/>
      <c r="C22" s="1273"/>
      <c r="D22" s="1261"/>
      <c r="E22" s="1137" t="s">
        <v>1320</v>
      </c>
      <c r="F22" s="1279"/>
      <c r="G22" s="1280"/>
      <c r="H22" s="1280"/>
      <c r="I22" s="1280"/>
      <c r="J22" s="1280"/>
      <c r="K22" s="1281"/>
      <c r="L22" s="948"/>
    </row>
    <row r="23" spans="1:12" x14ac:dyDescent="0.15">
      <c r="B23" s="946"/>
      <c r="C23" s="1273"/>
      <c r="D23" s="1261"/>
      <c r="E23" s="1282" t="s">
        <v>135</v>
      </c>
      <c r="F23" s="1284" t="s">
        <v>1513</v>
      </c>
      <c r="G23" s="1285"/>
      <c r="H23" s="1285"/>
      <c r="I23" s="1285"/>
      <c r="J23" s="1285"/>
      <c r="K23" s="1286"/>
      <c r="L23" s="948"/>
    </row>
    <row r="24" spans="1:12" ht="20.25" customHeight="1" x14ac:dyDescent="0.15">
      <c r="B24" s="946"/>
      <c r="C24" s="1273"/>
      <c r="D24" s="1261"/>
      <c r="E24" s="1283"/>
      <c r="F24" s="1274"/>
      <c r="G24" s="1287"/>
      <c r="H24" s="1287"/>
      <c r="I24" s="1287"/>
      <c r="J24" s="1287"/>
      <c r="K24" s="1288"/>
      <c r="L24" s="948"/>
    </row>
    <row r="25" spans="1:12" ht="20.25" customHeight="1" x14ac:dyDescent="0.15">
      <c r="B25" s="946"/>
      <c r="C25" s="1274"/>
      <c r="D25" s="1275"/>
      <c r="E25" s="1268" t="s">
        <v>239</v>
      </c>
      <c r="F25" s="1289"/>
      <c r="G25" s="1290"/>
      <c r="H25" s="1291"/>
      <c r="I25" s="1291"/>
      <c r="J25" s="1291"/>
      <c r="K25" s="1292"/>
      <c r="L25" s="948"/>
    </row>
    <row r="26" spans="1:12" ht="19.5" customHeight="1" x14ac:dyDescent="0.15">
      <c r="B26" s="946"/>
      <c r="C26" s="1268" t="s">
        <v>1326</v>
      </c>
      <c r="D26" s="1293"/>
      <c r="E26" s="1293"/>
      <c r="F26" s="1293"/>
      <c r="G26" s="1289"/>
      <c r="H26" s="1268" t="s">
        <v>1327</v>
      </c>
      <c r="I26" s="1293"/>
      <c r="J26" s="1293"/>
      <c r="K26" s="1289"/>
      <c r="L26" s="948"/>
    </row>
    <row r="27" spans="1:12" ht="19.5" customHeight="1" x14ac:dyDescent="0.15">
      <c r="B27" s="946"/>
      <c r="C27" s="955">
        <v>1</v>
      </c>
      <c r="D27" s="1294" t="s">
        <v>1343</v>
      </c>
      <c r="E27" s="1295"/>
      <c r="F27" s="1295"/>
      <c r="G27" s="1296"/>
      <c r="H27" s="1297" t="s">
        <v>1328</v>
      </c>
      <c r="I27" s="1298"/>
      <c r="J27" s="1298"/>
      <c r="K27" s="1299"/>
      <c r="L27" s="948"/>
    </row>
    <row r="28" spans="1:12" ht="19.5" customHeight="1" x14ac:dyDescent="0.15">
      <c r="B28" s="946"/>
      <c r="C28" s="955">
        <v>2</v>
      </c>
      <c r="D28" s="1294" t="s">
        <v>1345</v>
      </c>
      <c r="E28" s="1295"/>
      <c r="F28" s="1295"/>
      <c r="G28" s="1296"/>
      <c r="H28" s="1300"/>
      <c r="I28" s="1301"/>
      <c r="J28" s="1301"/>
      <c r="K28" s="1302"/>
      <c r="L28" s="948"/>
    </row>
    <row r="29" spans="1:12" ht="19.5" customHeight="1" x14ac:dyDescent="0.15">
      <c r="B29" s="946"/>
      <c r="C29" s="955">
        <v>3</v>
      </c>
      <c r="D29" s="1294" t="s">
        <v>1346</v>
      </c>
      <c r="E29" s="1295"/>
      <c r="F29" s="1295"/>
      <c r="G29" s="1296"/>
      <c r="H29" s="1300"/>
      <c r="I29" s="1301"/>
      <c r="J29" s="1301"/>
      <c r="K29" s="1302"/>
      <c r="L29" s="948"/>
    </row>
    <row r="30" spans="1:12" ht="19.5" customHeight="1" x14ac:dyDescent="0.15">
      <c r="B30" s="946"/>
      <c r="C30" s="955">
        <v>4</v>
      </c>
      <c r="D30" s="1294" t="s">
        <v>1347</v>
      </c>
      <c r="E30" s="1295"/>
      <c r="F30" s="1295"/>
      <c r="G30" s="1296"/>
      <c r="H30" s="1300"/>
      <c r="I30" s="1301"/>
      <c r="J30" s="1301"/>
      <c r="K30" s="1302"/>
      <c r="L30" s="948"/>
    </row>
    <row r="31" spans="1:12" ht="19.5" customHeight="1" x14ac:dyDescent="0.15">
      <c r="B31" s="946"/>
      <c r="C31" s="955">
        <v>5</v>
      </c>
      <c r="D31" s="1294" t="s">
        <v>1348</v>
      </c>
      <c r="E31" s="1295"/>
      <c r="F31" s="1295"/>
      <c r="G31" s="1296"/>
      <c r="H31" s="1300"/>
      <c r="I31" s="1301"/>
      <c r="J31" s="1301"/>
      <c r="K31" s="1302"/>
      <c r="L31" s="948"/>
    </row>
    <row r="32" spans="1:12" ht="31.5" customHeight="1" x14ac:dyDescent="0.15">
      <c r="B32" s="946"/>
      <c r="C32" s="955">
        <v>6</v>
      </c>
      <c r="D32" s="1306" t="s">
        <v>1349</v>
      </c>
      <c r="E32" s="1307"/>
      <c r="F32" s="1307"/>
      <c r="G32" s="1308"/>
      <c r="H32" s="1300"/>
      <c r="I32" s="1301"/>
      <c r="J32" s="1301"/>
      <c r="K32" s="1302"/>
      <c r="L32" s="948"/>
    </row>
    <row r="33" spans="2:12" ht="19.5" customHeight="1" x14ac:dyDescent="0.15">
      <c r="B33" s="946"/>
      <c r="C33" s="955">
        <v>7</v>
      </c>
      <c r="D33" s="1306" t="s">
        <v>1350</v>
      </c>
      <c r="E33" s="1309"/>
      <c r="F33" s="1309"/>
      <c r="G33" s="1310"/>
      <c r="H33" s="1300"/>
      <c r="I33" s="1301"/>
      <c r="J33" s="1301"/>
      <c r="K33" s="1302"/>
      <c r="L33" s="948"/>
    </row>
    <row r="34" spans="2:12" ht="19.5" customHeight="1" x14ac:dyDescent="0.15">
      <c r="B34" s="946"/>
      <c r="C34" s="955">
        <v>8</v>
      </c>
      <c r="D34" s="1306" t="s">
        <v>1351</v>
      </c>
      <c r="E34" s="1309"/>
      <c r="F34" s="1309"/>
      <c r="G34" s="1310"/>
      <c r="H34" s="1300"/>
      <c r="I34" s="1301"/>
      <c r="J34" s="1301"/>
      <c r="K34" s="1302"/>
      <c r="L34" s="948"/>
    </row>
    <row r="35" spans="2:12" ht="19.5" customHeight="1" x14ac:dyDescent="0.15">
      <c r="B35" s="946"/>
      <c r="C35" s="955">
        <v>9</v>
      </c>
      <c r="D35" s="1306" t="s">
        <v>1352</v>
      </c>
      <c r="E35" s="1309"/>
      <c r="F35" s="1309"/>
      <c r="G35" s="1310"/>
      <c r="H35" s="1300"/>
      <c r="I35" s="1301"/>
      <c r="J35" s="1301"/>
      <c r="K35" s="1302"/>
      <c r="L35" s="948"/>
    </row>
    <row r="36" spans="2:12" ht="19.5" customHeight="1" x14ac:dyDescent="0.15">
      <c r="B36" s="946"/>
      <c r="C36" s="955">
        <v>10</v>
      </c>
      <c r="D36" s="1306" t="s">
        <v>1353</v>
      </c>
      <c r="E36" s="1307"/>
      <c r="F36" s="1307"/>
      <c r="G36" s="1311"/>
      <c r="H36" s="1300"/>
      <c r="I36" s="1301"/>
      <c r="J36" s="1301"/>
      <c r="K36" s="1302"/>
      <c r="L36" s="948"/>
    </row>
    <row r="37" spans="2:12" ht="33" customHeight="1" x14ac:dyDescent="0.15">
      <c r="B37" s="946"/>
      <c r="C37" s="955">
        <v>11</v>
      </c>
      <c r="D37" s="1306" t="s">
        <v>1354</v>
      </c>
      <c r="E37" s="1309"/>
      <c r="F37" s="1309"/>
      <c r="G37" s="1310"/>
      <c r="H37" s="1303"/>
      <c r="I37" s="1304"/>
      <c r="J37" s="1304"/>
      <c r="K37" s="1305"/>
      <c r="L37" s="948"/>
    </row>
    <row r="38" spans="2:12" ht="19.5" customHeight="1" x14ac:dyDescent="0.15">
      <c r="B38" s="946"/>
      <c r="C38" s="955">
        <v>12</v>
      </c>
      <c r="D38" s="1294" t="s">
        <v>1355</v>
      </c>
      <c r="E38" s="1295"/>
      <c r="F38" s="1295"/>
      <c r="G38" s="1296"/>
      <c r="H38" s="1297" t="s">
        <v>1329</v>
      </c>
      <c r="I38" s="1298"/>
      <c r="J38" s="1298"/>
      <c r="K38" s="1299"/>
      <c r="L38" s="948"/>
    </row>
    <row r="39" spans="2:12" ht="19.5" customHeight="1" x14ac:dyDescent="0.15">
      <c r="B39" s="946"/>
      <c r="C39" s="955">
        <v>13</v>
      </c>
      <c r="D39" s="1294" t="s">
        <v>1357</v>
      </c>
      <c r="E39" s="1295"/>
      <c r="F39" s="1295"/>
      <c r="G39" s="1296"/>
      <c r="H39" s="1300"/>
      <c r="I39" s="1301"/>
      <c r="J39" s="1301"/>
      <c r="K39" s="1302"/>
      <c r="L39" s="948"/>
    </row>
    <row r="40" spans="2:12" ht="19.5" customHeight="1" x14ac:dyDescent="0.15">
      <c r="B40" s="946"/>
      <c r="C40" s="955">
        <v>14</v>
      </c>
      <c r="D40" s="1306" t="s">
        <v>1358</v>
      </c>
      <c r="E40" s="1309"/>
      <c r="F40" s="1309"/>
      <c r="G40" s="1310"/>
      <c r="H40" s="1300"/>
      <c r="I40" s="1301"/>
      <c r="J40" s="1301"/>
      <c r="K40" s="1302"/>
      <c r="L40" s="948"/>
    </row>
    <row r="41" spans="2:12" ht="19.5" customHeight="1" x14ac:dyDescent="0.15">
      <c r="B41" s="946"/>
      <c r="C41" s="955">
        <v>15</v>
      </c>
      <c r="D41" s="1294" t="s">
        <v>1359</v>
      </c>
      <c r="E41" s="1295"/>
      <c r="F41" s="1295"/>
      <c r="G41" s="1296"/>
      <c r="H41" s="1300"/>
      <c r="I41" s="1301"/>
      <c r="J41" s="1301"/>
      <c r="K41" s="1302"/>
      <c r="L41" s="948"/>
    </row>
    <row r="42" spans="2:12" ht="32.25" customHeight="1" x14ac:dyDescent="0.15">
      <c r="B42" s="946"/>
      <c r="C42" s="955">
        <v>16</v>
      </c>
      <c r="D42" s="1306" t="s">
        <v>1360</v>
      </c>
      <c r="E42" s="1315"/>
      <c r="F42" s="1315"/>
      <c r="G42" s="1308"/>
      <c r="H42" s="1300"/>
      <c r="I42" s="1301"/>
      <c r="J42" s="1301"/>
      <c r="K42" s="1302"/>
      <c r="L42" s="948"/>
    </row>
    <row r="43" spans="2:12" ht="31.5" customHeight="1" x14ac:dyDescent="0.15">
      <c r="B43" s="946"/>
      <c r="C43" s="955">
        <v>17</v>
      </c>
      <c r="D43" s="1306" t="s">
        <v>1361</v>
      </c>
      <c r="E43" s="1315"/>
      <c r="F43" s="1315"/>
      <c r="G43" s="1308"/>
      <c r="H43" s="1300"/>
      <c r="I43" s="1301"/>
      <c r="J43" s="1301"/>
      <c r="K43" s="1302"/>
      <c r="L43" s="948"/>
    </row>
    <row r="44" spans="2:12" ht="33" customHeight="1" x14ac:dyDescent="0.15">
      <c r="B44" s="946"/>
      <c r="C44" s="955">
        <v>18</v>
      </c>
      <c r="D44" s="1306" t="s">
        <v>1362</v>
      </c>
      <c r="E44" s="1307"/>
      <c r="F44" s="1307"/>
      <c r="G44" s="1311"/>
      <c r="H44" s="1300"/>
      <c r="I44" s="1301"/>
      <c r="J44" s="1301"/>
      <c r="K44" s="1302"/>
      <c r="L44" s="948"/>
    </row>
    <row r="45" spans="2:12" ht="19.5" customHeight="1" x14ac:dyDescent="0.15">
      <c r="B45" s="946"/>
      <c r="C45" s="955">
        <v>19</v>
      </c>
      <c r="D45" s="1290" t="s">
        <v>1363</v>
      </c>
      <c r="E45" s="1315"/>
      <c r="F45" s="1315"/>
      <c r="G45" s="1308"/>
      <c r="H45" s="1300"/>
      <c r="I45" s="1301"/>
      <c r="J45" s="1301"/>
      <c r="K45" s="1302"/>
      <c r="L45" s="948"/>
    </row>
    <row r="46" spans="2:12" ht="20.100000000000001" customHeight="1" x14ac:dyDescent="0.15">
      <c r="B46" s="946"/>
      <c r="C46" s="955">
        <v>20</v>
      </c>
      <c r="D46" s="1294" t="s">
        <v>1364</v>
      </c>
      <c r="E46" s="1295"/>
      <c r="F46" s="1295"/>
      <c r="G46" s="1296"/>
      <c r="H46" s="1300"/>
      <c r="I46" s="1301"/>
      <c r="J46" s="1301"/>
      <c r="K46" s="1302"/>
      <c r="L46" s="948"/>
    </row>
    <row r="47" spans="2:12" ht="20.100000000000001" customHeight="1" x14ac:dyDescent="0.15">
      <c r="B47" s="946"/>
      <c r="C47" s="955">
        <v>21</v>
      </c>
      <c r="D47" s="1294" t="s">
        <v>1365</v>
      </c>
      <c r="E47" s="1295"/>
      <c r="F47" s="1295"/>
      <c r="G47" s="1296"/>
      <c r="H47" s="1300"/>
      <c r="I47" s="1301"/>
      <c r="J47" s="1301"/>
      <c r="K47" s="1302"/>
      <c r="L47" s="948"/>
    </row>
    <row r="48" spans="2:12" ht="30" customHeight="1" x14ac:dyDescent="0.15">
      <c r="B48" s="946"/>
      <c r="C48" s="955">
        <v>22</v>
      </c>
      <c r="D48" s="956" t="s">
        <v>1366</v>
      </c>
      <c r="E48" s="956"/>
      <c r="F48" s="956"/>
      <c r="G48" s="957"/>
      <c r="H48" s="1303"/>
      <c r="I48" s="1304"/>
      <c r="J48" s="1304"/>
      <c r="K48" s="1305"/>
      <c r="L48" s="948"/>
    </row>
    <row r="49" spans="2:12" ht="20.100000000000001" customHeight="1" x14ac:dyDescent="0.15">
      <c r="B49" s="946"/>
      <c r="C49" s="1268" t="s">
        <v>1330</v>
      </c>
      <c r="D49" s="1293"/>
      <c r="E49" s="1293"/>
      <c r="F49" s="1293"/>
      <c r="G49" s="1289"/>
      <c r="H49" s="1312" t="s">
        <v>1514</v>
      </c>
      <c r="I49" s="1313"/>
      <c r="J49" s="1313"/>
      <c r="K49" s="1314"/>
      <c r="L49" s="948"/>
    </row>
    <row r="50" spans="2:12" x14ac:dyDescent="0.15">
      <c r="B50" s="946"/>
      <c r="C50" s="947" t="s">
        <v>139</v>
      </c>
      <c r="D50" s="947"/>
      <c r="E50" s="947"/>
      <c r="F50" s="947"/>
      <c r="G50" s="947"/>
      <c r="H50" s="947"/>
      <c r="I50" s="947"/>
      <c r="J50" s="947"/>
      <c r="K50" s="947" t="s">
        <v>1331</v>
      </c>
      <c r="L50" s="948"/>
    </row>
    <row r="51" spans="2:12" x14ac:dyDescent="0.15">
      <c r="B51" s="946"/>
      <c r="C51" s="958" t="s">
        <v>1332</v>
      </c>
      <c r="D51" s="959"/>
      <c r="E51" s="947"/>
      <c r="F51" s="947"/>
      <c r="G51" s="947"/>
      <c r="H51" s="960"/>
      <c r="I51" s="1263"/>
      <c r="J51" s="1263"/>
      <c r="K51" s="1263"/>
      <c r="L51" s="948"/>
    </row>
    <row r="52" spans="2:12" x14ac:dyDescent="0.15">
      <c r="B52" s="946"/>
      <c r="C52" s="958" t="s">
        <v>1333</v>
      </c>
      <c r="D52" s="959"/>
      <c r="E52" s="947"/>
      <c r="F52" s="947"/>
      <c r="G52" s="947"/>
      <c r="H52" s="960"/>
      <c r="I52" s="1263"/>
      <c r="J52" s="1263"/>
      <c r="K52" s="1263"/>
      <c r="L52" s="948"/>
    </row>
    <row r="53" spans="2:12" x14ac:dyDescent="0.15">
      <c r="B53" s="946"/>
      <c r="C53" s="958" t="s">
        <v>1334</v>
      </c>
      <c r="D53" s="959"/>
      <c r="E53" s="947"/>
      <c r="F53" s="947"/>
      <c r="G53" s="947"/>
      <c r="H53" s="960"/>
      <c r="I53" s="1263"/>
      <c r="J53" s="1263"/>
      <c r="K53" s="1263"/>
      <c r="L53" s="948"/>
    </row>
    <row r="54" spans="2:12" ht="9.75" customHeight="1" x14ac:dyDescent="0.15">
      <c r="B54" s="961"/>
      <c r="C54" s="962"/>
      <c r="D54" s="962"/>
      <c r="E54" s="962"/>
      <c r="F54" s="962"/>
      <c r="G54" s="962"/>
      <c r="H54" s="962"/>
      <c r="I54" s="962"/>
      <c r="J54" s="962"/>
      <c r="K54" s="952" t="s">
        <v>1323</v>
      </c>
      <c r="L54" s="963"/>
    </row>
    <row r="55" spans="2:12" x14ac:dyDescent="0.15">
      <c r="B55" s="758"/>
      <c r="C55" s="758"/>
      <c r="D55" s="758"/>
      <c r="E55" s="758"/>
      <c r="F55" s="758"/>
      <c r="G55" s="758"/>
      <c r="H55" s="758"/>
      <c r="I55" s="758"/>
      <c r="J55" s="758"/>
      <c r="K55" s="964"/>
      <c r="L55" s="755"/>
    </row>
  </sheetData>
  <mergeCells count="45">
    <mergeCell ref="D38:G38"/>
    <mergeCell ref="H49:K49"/>
    <mergeCell ref="I51:K51"/>
    <mergeCell ref="I52:K52"/>
    <mergeCell ref="I53:K53"/>
    <mergeCell ref="D43:G43"/>
    <mergeCell ref="D44:G44"/>
    <mergeCell ref="D45:G45"/>
    <mergeCell ref="D46:G46"/>
    <mergeCell ref="D47:G47"/>
    <mergeCell ref="C49:G49"/>
    <mergeCell ref="H38:K48"/>
    <mergeCell ref="D39:G39"/>
    <mergeCell ref="D40:G40"/>
    <mergeCell ref="D41:G41"/>
    <mergeCell ref="D42:G42"/>
    <mergeCell ref="C26:G26"/>
    <mergeCell ref="H26:K26"/>
    <mergeCell ref="D27:G27"/>
    <mergeCell ref="H27:K37"/>
    <mergeCell ref="D28:G28"/>
    <mergeCell ref="D29:G29"/>
    <mergeCell ref="D30:G30"/>
    <mergeCell ref="D31:G31"/>
    <mergeCell ref="D32:G32"/>
    <mergeCell ref="D33:G33"/>
    <mergeCell ref="D34:G34"/>
    <mergeCell ref="D35:G35"/>
    <mergeCell ref="D36:G36"/>
    <mergeCell ref="D37:G37"/>
    <mergeCell ref="G20:K20"/>
    <mergeCell ref="C21:D25"/>
    <mergeCell ref="F21:K21"/>
    <mergeCell ref="F22:K22"/>
    <mergeCell ref="E23:E24"/>
    <mergeCell ref="F23:K23"/>
    <mergeCell ref="F24:K24"/>
    <mergeCell ref="E25:F25"/>
    <mergeCell ref="G25:K25"/>
    <mergeCell ref="C19:D19"/>
    <mergeCell ref="B5:L5"/>
    <mergeCell ref="I7:K7"/>
    <mergeCell ref="D16:I16"/>
    <mergeCell ref="J16:K17"/>
    <mergeCell ref="D17:I17"/>
  </mergeCells>
  <phoneticPr fontId="6"/>
  <printOptions horizontalCentered="1" verticalCentered="1"/>
  <pageMargins left="0.39370078740157483" right="0.39370078740157483" top="0.39370078740157483" bottom="0.39370078740157483" header="0.51181102362204722" footer="0.51181102362204722"/>
  <pageSetup paperSize="9" scale="85"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849" r:id="rId4" name="Check Box 1">
              <controlPr defaultSize="0" autoFill="0" autoLine="0" autoPict="0">
                <anchor moveWithCells="1">
                  <from>
                    <xdr:col>2</xdr:col>
                    <xdr:colOff>76200</xdr:colOff>
                    <xdr:row>14</xdr:row>
                    <xdr:rowOff>38100</xdr:rowOff>
                  </from>
                  <to>
                    <xdr:col>3</xdr:col>
                    <xdr:colOff>314325</xdr:colOff>
                    <xdr:row>16</xdr:row>
                    <xdr:rowOff>123825</xdr:rowOff>
                  </to>
                </anchor>
              </controlPr>
            </control>
          </mc:Choice>
        </mc:AlternateContent>
        <mc:AlternateContent xmlns:mc="http://schemas.openxmlformats.org/markup-compatibility/2006">
          <mc:Choice Requires="x14">
            <control shapeId="206850" r:id="rId5" name="Check Box 2">
              <controlPr defaultSize="0" autoFill="0" autoLine="0" autoPict="0">
                <anchor moveWithCells="1">
                  <from>
                    <xdr:col>2</xdr:col>
                    <xdr:colOff>76200</xdr:colOff>
                    <xdr:row>15</xdr:row>
                    <xdr:rowOff>47625</xdr:rowOff>
                  </from>
                  <to>
                    <xdr:col>3</xdr:col>
                    <xdr:colOff>314325</xdr:colOff>
                    <xdr:row>17</xdr:row>
                    <xdr:rowOff>133350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S29"/>
  <sheetViews>
    <sheetView view="pageBreakPreview" zoomScaleNormal="100" zoomScaleSheetLayoutView="100" workbookViewId="0"/>
  </sheetViews>
  <sheetFormatPr defaultRowHeight="13.5" x14ac:dyDescent="0.15"/>
  <cols>
    <col min="1" max="1" width="3.5" customWidth="1"/>
    <col min="2" max="2" width="16.5" customWidth="1"/>
    <col min="3" max="3" width="11.5" customWidth="1"/>
    <col min="4" max="4" width="6.5" customWidth="1"/>
    <col min="5" max="5" width="10.25" customWidth="1"/>
    <col min="6" max="7" width="2.625" customWidth="1"/>
    <col min="8" max="8" width="2.75" customWidth="1"/>
    <col min="9" max="13" width="2.625" customWidth="1"/>
    <col min="14" max="14" width="5.25" customWidth="1"/>
    <col min="15" max="15" width="2.625" customWidth="1"/>
    <col min="16" max="16" width="2.75" customWidth="1"/>
    <col min="17" max="18" width="2.625" customWidth="1"/>
    <col min="19" max="19" width="6.625" customWidth="1"/>
  </cols>
  <sheetData>
    <row r="2" spans="1:19" x14ac:dyDescent="0.15">
      <c r="A2" s="11"/>
      <c r="B2" s="11"/>
      <c r="C2" s="11"/>
      <c r="D2" s="11"/>
      <c r="E2" s="11"/>
      <c r="F2" s="11"/>
      <c r="G2" s="11"/>
      <c r="H2" s="11"/>
      <c r="I2" s="11"/>
      <c r="J2" s="11"/>
      <c r="K2" s="11"/>
      <c r="L2" s="11"/>
      <c r="M2" s="11"/>
      <c r="N2" s="11"/>
      <c r="O2" s="11"/>
      <c r="P2" s="11"/>
      <c r="Q2" s="11"/>
      <c r="R2" s="11"/>
      <c r="S2" s="11"/>
    </row>
    <row r="3" spans="1:19" ht="18.75" x14ac:dyDescent="0.2">
      <c r="A3" s="2421" t="s">
        <v>70</v>
      </c>
      <c r="B3" s="2422"/>
      <c r="C3" s="2422"/>
      <c r="D3" s="2422"/>
      <c r="E3" s="2422"/>
      <c r="F3" s="2422"/>
      <c r="G3" s="2422"/>
      <c r="H3" s="2422"/>
      <c r="I3" s="2422"/>
      <c r="J3" s="2422"/>
      <c r="K3" s="2422"/>
      <c r="L3" s="2422"/>
      <c r="M3" s="2422"/>
      <c r="N3" s="2422"/>
      <c r="O3" s="2422"/>
      <c r="P3" s="2422"/>
      <c r="Q3" s="2422"/>
      <c r="R3" s="2422"/>
      <c r="S3" s="2422"/>
    </row>
    <row r="4" spans="1:19" ht="17.25" x14ac:dyDescent="0.2">
      <c r="A4" s="221"/>
      <c r="B4" s="221"/>
      <c r="C4" s="221"/>
      <c r="D4" s="221"/>
      <c r="E4" s="221"/>
      <c r="F4" s="221"/>
      <c r="G4" s="221"/>
      <c r="H4" s="221"/>
      <c r="I4" s="221"/>
      <c r="J4" s="221"/>
      <c r="K4" s="221"/>
      <c r="L4" s="221"/>
      <c r="M4" s="221"/>
      <c r="N4" s="221"/>
      <c r="O4" s="221"/>
      <c r="P4" s="221"/>
      <c r="Q4" s="221"/>
      <c r="R4" s="221"/>
      <c r="S4" s="221"/>
    </row>
    <row r="5" spans="1:19" x14ac:dyDescent="0.15">
      <c r="A5" s="13"/>
      <c r="B5" s="13"/>
      <c r="C5" s="13"/>
      <c r="D5" s="13"/>
      <c r="E5" s="13"/>
      <c r="F5" s="13"/>
      <c r="G5" s="13"/>
      <c r="H5" s="13"/>
      <c r="I5" s="13"/>
      <c r="J5" s="13"/>
      <c r="K5" s="2423"/>
      <c r="L5" s="2424"/>
      <c r="M5" s="13"/>
      <c r="N5" s="223" t="s">
        <v>71</v>
      </c>
      <c r="O5" s="16"/>
      <c r="P5" s="13" t="s">
        <v>72</v>
      </c>
      <c r="Q5" s="13"/>
      <c r="R5" s="13" t="s">
        <v>73</v>
      </c>
      <c r="S5" s="13"/>
    </row>
    <row r="6" spans="1:19" x14ac:dyDescent="0.15">
      <c r="A6" s="13"/>
      <c r="B6" s="13"/>
      <c r="C6" s="13"/>
      <c r="D6" s="13"/>
      <c r="E6" s="13"/>
      <c r="F6" s="13"/>
      <c r="G6" s="13"/>
      <c r="H6" s="13"/>
      <c r="I6" s="13"/>
      <c r="J6" s="13"/>
      <c r="K6" s="13"/>
      <c r="L6" s="13"/>
      <c r="M6" s="13"/>
      <c r="N6" s="13"/>
      <c r="O6" s="13"/>
      <c r="P6" s="13"/>
      <c r="Q6" s="13"/>
      <c r="R6" s="13"/>
      <c r="S6" s="13"/>
    </row>
    <row r="7" spans="1:19" x14ac:dyDescent="0.15">
      <c r="A7" s="13"/>
      <c r="B7" s="13"/>
      <c r="C7" s="13"/>
      <c r="D7" s="13"/>
      <c r="E7" s="13"/>
      <c r="F7" s="13"/>
      <c r="G7" s="13"/>
      <c r="H7" s="13"/>
      <c r="I7" s="13"/>
      <c r="J7" s="13"/>
      <c r="K7" s="13"/>
      <c r="L7" s="13"/>
      <c r="M7" s="13"/>
      <c r="N7" s="13"/>
      <c r="O7" s="13"/>
      <c r="P7" s="13"/>
      <c r="Q7" s="13"/>
      <c r="R7" s="13"/>
      <c r="S7" s="13"/>
    </row>
    <row r="8" spans="1:19" x14ac:dyDescent="0.15">
      <c r="A8" s="13"/>
      <c r="B8" s="326" t="s">
        <v>556</v>
      </c>
      <c r="C8" s="13"/>
      <c r="D8" s="13"/>
      <c r="E8" s="13"/>
      <c r="F8" s="13"/>
      <c r="G8" s="13"/>
      <c r="H8" s="13"/>
      <c r="I8" s="13"/>
      <c r="J8" s="13"/>
      <c r="K8" s="13"/>
      <c r="L8" s="13"/>
      <c r="M8" s="13"/>
      <c r="N8" s="13"/>
      <c r="O8" s="13"/>
      <c r="P8" s="13"/>
      <c r="Q8" s="13"/>
      <c r="R8" s="13"/>
      <c r="S8" s="13"/>
    </row>
    <row r="9" spans="1:19" x14ac:dyDescent="0.15">
      <c r="A9" s="13"/>
      <c r="B9" s="220"/>
      <c r="C9" s="13"/>
      <c r="D9" s="13"/>
      <c r="E9" s="13"/>
      <c r="F9" s="13"/>
      <c r="G9" s="13"/>
      <c r="H9" s="13"/>
      <c r="I9" s="13"/>
      <c r="J9" s="13"/>
      <c r="K9" s="13"/>
      <c r="L9" s="13"/>
      <c r="M9" s="13"/>
      <c r="N9" s="13"/>
      <c r="O9" s="13"/>
      <c r="P9" s="13"/>
      <c r="Q9" s="13"/>
      <c r="R9" s="13"/>
      <c r="S9" s="13"/>
    </row>
    <row r="10" spans="1:19" x14ac:dyDescent="0.15">
      <c r="A10" s="13"/>
      <c r="B10" s="220"/>
      <c r="C10" s="13"/>
      <c r="D10" s="13"/>
      <c r="E10" s="13"/>
      <c r="F10" s="13"/>
      <c r="G10" s="13"/>
      <c r="H10" s="13"/>
      <c r="I10" s="13"/>
      <c r="J10" s="13"/>
      <c r="K10" s="13"/>
      <c r="L10" s="13"/>
      <c r="M10" s="13"/>
      <c r="N10" s="13"/>
      <c r="O10" s="13"/>
      <c r="P10" s="13"/>
      <c r="Q10" s="13"/>
      <c r="R10" s="13"/>
      <c r="S10" s="13"/>
    </row>
    <row r="11" spans="1:19" x14ac:dyDescent="0.15">
      <c r="A11" s="13"/>
      <c r="B11" s="13"/>
      <c r="C11" s="13"/>
      <c r="D11" s="13"/>
      <c r="E11" s="222"/>
      <c r="F11" s="2425" t="s">
        <v>74</v>
      </c>
      <c r="G11" s="2425"/>
      <c r="H11" s="2425"/>
      <c r="I11" s="13"/>
      <c r="J11" s="13"/>
      <c r="K11" s="13"/>
      <c r="L11" s="13"/>
      <c r="M11" s="13"/>
      <c r="N11" s="13"/>
      <c r="O11" s="13"/>
      <c r="P11" s="13"/>
      <c r="Q11" s="13"/>
      <c r="R11" s="13"/>
      <c r="S11" s="13"/>
    </row>
    <row r="12" spans="1:19" x14ac:dyDescent="0.15">
      <c r="A12" s="13"/>
      <c r="B12" s="13"/>
      <c r="C12" s="13"/>
      <c r="D12" s="13"/>
      <c r="E12" s="222" t="s">
        <v>235</v>
      </c>
      <c r="F12" s="2426" t="s">
        <v>75</v>
      </c>
      <c r="G12" s="2426"/>
      <c r="H12" s="2426"/>
      <c r="I12" s="13"/>
      <c r="J12" s="13"/>
      <c r="K12" s="13"/>
      <c r="L12" s="13"/>
      <c r="M12" s="13"/>
      <c r="N12" s="13"/>
      <c r="O12" s="13"/>
      <c r="P12" s="13"/>
      <c r="Q12" s="13"/>
      <c r="R12" s="13"/>
      <c r="S12" s="13"/>
    </row>
    <row r="13" spans="1:19" x14ac:dyDescent="0.15">
      <c r="A13" s="13"/>
      <c r="B13" s="13"/>
      <c r="C13" s="13"/>
      <c r="D13" s="13"/>
      <c r="E13" s="13"/>
      <c r="F13" s="2425" t="s">
        <v>238</v>
      </c>
      <c r="G13" s="2425"/>
      <c r="H13" s="2425"/>
      <c r="I13" s="13"/>
      <c r="J13" s="13"/>
      <c r="K13" s="13"/>
      <c r="L13" s="13"/>
      <c r="M13" s="13"/>
      <c r="N13" s="13"/>
      <c r="O13" s="13"/>
      <c r="P13" s="13"/>
      <c r="Q13" s="13"/>
      <c r="R13" s="13" t="s">
        <v>236</v>
      </c>
      <c r="S13" s="13"/>
    </row>
    <row r="14" spans="1:19" x14ac:dyDescent="0.15">
      <c r="A14" s="13"/>
      <c r="B14" s="13"/>
      <c r="C14" s="13"/>
      <c r="D14" s="13"/>
      <c r="E14" s="13"/>
      <c r="F14" s="13" t="s">
        <v>76</v>
      </c>
      <c r="G14" s="13"/>
      <c r="H14" s="13"/>
      <c r="I14" s="13"/>
      <c r="J14" s="13"/>
      <c r="K14" s="13"/>
      <c r="L14" s="13"/>
      <c r="M14" s="13"/>
      <c r="N14" s="13"/>
      <c r="O14" s="13"/>
      <c r="P14" s="13"/>
      <c r="Q14" s="13"/>
      <c r="R14" s="13"/>
      <c r="S14" s="13"/>
    </row>
    <row r="15" spans="1:19" x14ac:dyDescent="0.15">
      <c r="A15" s="13"/>
      <c r="B15" s="13"/>
      <c r="C15" s="13"/>
      <c r="D15" s="13"/>
      <c r="E15" s="13"/>
      <c r="F15" s="13"/>
      <c r="G15" s="13"/>
      <c r="H15" s="13"/>
      <c r="I15" s="13"/>
      <c r="J15" s="13"/>
      <c r="K15" s="13"/>
      <c r="L15" s="13"/>
      <c r="M15" s="13"/>
      <c r="N15" s="13"/>
      <c r="O15" s="13"/>
      <c r="P15" s="13"/>
      <c r="Q15" s="13"/>
      <c r="R15" s="13"/>
      <c r="S15" s="13"/>
    </row>
    <row r="16" spans="1:19" x14ac:dyDescent="0.15">
      <c r="A16" s="13"/>
      <c r="B16" s="13"/>
      <c r="C16" s="13"/>
      <c r="D16" s="13"/>
      <c r="E16" s="13"/>
      <c r="F16" s="13"/>
      <c r="G16" s="13"/>
      <c r="H16" s="13"/>
      <c r="I16" s="13"/>
      <c r="J16" s="13"/>
      <c r="K16" s="13"/>
      <c r="L16" s="13"/>
      <c r="M16" s="13"/>
      <c r="N16" s="13"/>
      <c r="O16" s="13"/>
      <c r="P16" s="13"/>
      <c r="Q16" s="13"/>
      <c r="R16" s="13"/>
      <c r="S16" s="13"/>
    </row>
    <row r="17" spans="1:19" x14ac:dyDescent="0.15">
      <c r="A17" s="13"/>
      <c r="B17" s="13" t="s">
        <v>77</v>
      </c>
      <c r="C17" s="13"/>
      <c r="D17" s="13"/>
      <c r="E17" s="13"/>
      <c r="F17" s="13"/>
      <c r="G17" s="13"/>
      <c r="H17" s="13"/>
      <c r="I17" s="13"/>
      <c r="J17" s="13"/>
      <c r="K17" s="13"/>
      <c r="L17" s="13"/>
      <c r="M17" s="13"/>
      <c r="N17" s="13"/>
      <c r="O17" s="13"/>
      <c r="P17" s="13"/>
      <c r="Q17" s="13"/>
      <c r="R17" s="13"/>
      <c r="S17" s="13"/>
    </row>
    <row r="18" spans="1:19" x14ac:dyDescent="0.15">
      <c r="A18" s="13"/>
      <c r="B18" s="13"/>
      <c r="C18" s="13"/>
      <c r="D18" s="2420"/>
      <c r="E18" s="2420"/>
      <c r="F18" s="18"/>
      <c r="G18" s="18"/>
      <c r="H18" s="18"/>
      <c r="I18" s="18"/>
      <c r="J18" s="18"/>
      <c r="K18" s="18"/>
      <c r="L18" s="18"/>
      <c r="M18" s="18"/>
      <c r="N18" s="18"/>
      <c r="O18" s="18"/>
      <c r="P18" s="18"/>
      <c r="Q18" s="18"/>
      <c r="R18" s="18"/>
      <c r="S18" s="18"/>
    </row>
    <row r="19" spans="1:19" ht="30" customHeight="1" x14ac:dyDescent="0.15">
      <c r="A19" s="2427" t="s">
        <v>78</v>
      </c>
      <c r="B19" s="2428"/>
      <c r="C19" s="2431" t="s">
        <v>182</v>
      </c>
      <c r="D19" s="2432"/>
      <c r="E19" s="2433"/>
      <c r="F19" s="2434"/>
      <c r="G19" s="2434"/>
      <c r="H19" s="2434"/>
      <c r="I19" s="2434"/>
      <c r="J19" s="2434"/>
      <c r="K19" s="2434"/>
      <c r="L19" s="2434"/>
      <c r="M19" s="2434"/>
      <c r="N19" s="2434"/>
      <c r="O19" s="2434"/>
      <c r="P19" s="2434"/>
      <c r="Q19" s="2434"/>
      <c r="R19" s="2434"/>
      <c r="S19" s="2434"/>
    </row>
    <row r="20" spans="1:19" ht="30" customHeight="1" x14ac:dyDescent="0.15">
      <c r="A20" s="2429"/>
      <c r="B20" s="2430"/>
      <c r="C20" s="2431" t="s">
        <v>79</v>
      </c>
      <c r="D20" s="2432"/>
      <c r="E20" s="2433"/>
      <c r="F20" s="2434"/>
      <c r="G20" s="2434"/>
      <c r="H20" s="2434"/>
      <c r="I20" s="2434"/>
      <c r="J20" s="2434"/>
      <c r="K20" s="2434"/>
      <c r="L20" s="2434"/>
      <c r="M20" s="2434"/>
      <c r="N20" s="2434"/>
      <c r="O20" s="2434"/>
      <c r="P20" s="2434"/>
      <c r="Q20" s="2434"/>
      <c r="R20" s="2434"/>
      <c r="S20" s="2434"/>
    </row>
    <row r="21" spans="1:19" ht="29.25" customHeight="1" x14ac:dyDescent="0.15">
      <c r="A21" s="2431" t="s">
        <v>81</v>
      </c>
      <c r="B21" s="2432"/>
      <c r="C21" s="2431" t="s">
        <v>185</v>
      </c>
      <c r="D21" s="2432"/>
      <c r="E21" s="2431"/>
      <c r="F21" s="2432"/>
      <c r="G21" s="2432"/>
      <c r="H21" s="2432"/>
      <c r="I21" s="2446" t="s">
        <v>82</v>
      </c>
      <c r="J21" s="2447"/>
      <c r="K21" s="2447"/>
      <c r="L21" s="2447"/>
      <c r="M21" s="2447"/>
      <c r="N21" s="2448"/>
      <c r="O21" s="2452"/>
      <c r="P21" s="2428"/>
      <c r="Q21" s="2428"/>
      <c r="R21" s="2428"/>
      <c r="S21" s="2448"/>
    </row>
    <row r="22" spans="1:19" ht="30" customHeight="1" thickBot="1" x14ac:dyDescent="0.2">
      <c r="A22" s="2436"/>
      <c r="B22" s="2436"/>
      <c r="C22" s="2435" t="s">
        <v>186</v>
      </c>
      <c r="D22" s="2436"/>
      <c r="E22" s="2435"/>
      <c r="F22" s="2436"/>
      <c r="G22" s="2436"/>
      <c r="H22" s="2436"/>
      <c r="I22" s="2449"/>
      <c r="J22" s="2450"/>
      <c r="K22" s="2450"/>
      <c r="L22" s="2450"/>
      <c r="M22" s="2450"/>
      <c r="N22" s="2451"/>
      <c r="O22" s="2453"/>
      <c r="P22" s="2454"/>
      <c r="Q22" s="2454"/>
      <c r="R22" s="2454"/>
      <c r="S22" s="2451"/>
    </row>
    <row r="23" spans="1:19" ht="30.75" customHeight="1" thickTop="1" x14ac:dyDescent="0.15">
      <c r="A23" s="2437" t="s">
        <v>83</v>
      </c>
      <c r="B23" s="2438"/>
      <c r="C23" s="2439" t="s">
        <v>84</v>
      </c>
      <c r="D23" s="2438"/>
      <c r="E23" s="2438"/>
      <c r="F23" s="2438"/>
      <c r="G23" s="2438"/>
      <c r="H23" s="2438"/>
      <c r="I23" s="2438"/>
      <c r="J23" s="2438"/>
      <c r="K23" s="2438"/>
      <c r="L23" s="2438"/>
      <c r="M23" s="2438"/>
      <c r="N23" s="2438"/>
      <c r="O23" s="2438"/>
      <c r="P23" s="2438"/>
      <c r="Q23" s="2438"/>
      <c r="R23" s="2438"/>
      <c r="S23" s="2440"/>
    </row>
    <row r="24" spans="1:19" ht="89.25" customHeight="1" x14ac:dyDescent="0.15">
      <c r="A24" s="2441" t="s">
        <v>85</v>
      </c>
      <c r="B24" s="2442"/>
      <c r="C24" s="2443"/>
      <c r="D24" s="2444"/>
      <c r="E24" s="2444"/>
      <c r="F24" s="2444"/>
      <c r="G24" s="2444"/>
      <c r="H24" s="2444"/>
      <c r="I24" s="2444"/>
      <c r="J24" s="2444"/>
      <c r="K24" s="2444"/>
      <c r="L24" s="2444"/>
      <c r="M24" s="2444"/>
      <c r="N24" s="2444"/>
      <c r="O24" s="2444"/>
      <c r="P24" s="2444"/>
      <c r="Q24" s="2444"/>
      <c r="R24" s="2444"/>
      <c r="S24" s="2445"/>
    </row>
    <row r="25" spans="1:19" ht="90" customHeight="1" x14ac:dyDescent="0.15">
      <c r="A25" s="2441" t="s">
        <v>85</v>
      </c>
      <c r="B25" s="2442"/>
      <c r="C25" s="2443"/>
      <c r="D25" s="2444"/>
      <c r="E25" s="2444"/>
      <c r="F25" s="2444"/>
      <c r="G25" s="2444"/>
      <c r="H25" s="2444"/>
      <c r="I25" s="2444"/>
      <c r="J25" s="2444"/>
      <c r="K25" s="2444"/>
      <c r="L25" s="2444"/>
      <c r="M25" s="2444"/>
      <c r="N25" s="2444"/>
      <c r="O25" s="2444"/>
      <c r="P25" s="2444"/>
      <c r="Q25" s="2444"/>
      <c r="R25" s="2444"/>
      <c r="S25" s="2445"/>
    </row>
    <row r="26" spans="1:19" ht="90" customHeight="1" x14ac:dyDescent="0.15">
      <c r="A26" s="2441" t="s">
        <v>85</v>
      </c>
      <c r="B26" s="2442"/>
      <c r="C26" s="2443"/>
      <c r="D26" s="2444"/>
      <c r="E26" s="2444"/>
      <c r="F26" s="2444"/>
      <c r="G26" s="2444"/>
      <c r="H26" s="2444"/>
      <c r="I26" s="2444"/>
      <c r="J26" s="2444"/>
      <c r="K26" s="2444"/>
      <c r="L26" s="2444"/>
      <c r="M26" s="2444"/>
      <c r="N26" s="2444"/>
      <c r="O26" s="2444"/>
      <c r="P26" s="2444"/>
      <c r="Q26" s="2444"/>
      <c r="R26" s="2444"/>
      <c r="S26" s="2445"/>
    </row>
    <row r="27" spans="1:19" ht="90" customHeight="1" x14ac:dyDescent="0.15">
      <c r="A27" s="2441" t="s">
        <v>85</v>
      </c>
      <c r="B27" s="2442"/>
      <c r="C27" s="2441"/>
      <c r="D27" s="2444"/>
      <c r="E27" s="2444"/>
      <c r="F27" s="2444"/>
      <c r="G27" s="2444"/>
      <c r="H27" s="2444"/>
      <c r="I27" s="2444"/>
      <c r="J27" s="2444"/>
      <c r="K27" s="2444"/>
      <c r="L27" s="2444"/>
      <c r="M27" s="2444"/>
      <c r="N27" s="2444"/>
      <c r="O27" s="2444"/>
      <c r="P27" s="2444"/>
      <c r="Q27" s="2444"/>
      <c r="R27" s="2444"/>
      <c r="S27" s="2445"/>
    </row>
    <row r="28" spans="1:19" x14ac:dyDescent="0.15">
      <c r="A28" s="16" t="s">
        <v>86</v>
      </c>
      <c r="B28" s="16"/>
      <c r="C28" s="16"/>
      <c r="D28" s="16"/>
      <c r="E28" s="16"/>
      <c r="F28" s="16"/>
      <c r="G28" s="16"/>
      <c r="H28" s="16"/>
      <c r="I28" s="16"/>
      <c r="J28" s="16"/>
      <c r="K28" s="16"/>
      <c r="L28" s="16"/>
      <c r="M28" s="16"/>
      <c r="N28" s="16"/>
      <c r="O28" s="16"/>
      <c r="P28" s="16"/>
      <c r="Q28" s="16"/>
      <c r="R28" s="16"/>
      <c r="S28" s="16"/>
    </row>
    <row r="29" spans="1:19" x14ac:dyDescent="0.15">
      <c r="A29" s="16" t="s">
        <v>87</v>
      </c>
      <c r="B29" s="16"/>
      <c r="C29" s="16"/>
      <c r="D29" s="16"/>
      <c r="E29" s="16"/>
      <c r="F29" s="16"/>
      <c r="G29" s="16"/>
      <c r="H29" s="16"/>
      <c r="I29" s="16"/>
      <c r="J29" s="16"/>
      <c r="K29" s="16"/>
      <c r="L29" s="16"/>
      <c r="M29" s="16"/>
      <c r="N29" s="16"/>
      <c r="O29" s="16"/>
      <c r="P29" s="16"/>
      <c r="Q29" s="16"/>
      <c r="R29" s="16"/>
      <c r="S29" s="16"/>
    </row>
  </sheetData>
  <mergeCells count="28">
    <mergeCell ref="A25:B25"/>
    <mergeCell ref="C25:S25"/>
    <mergeCell ref="A26:B26"/>
    <mergeCell ref="C26:S26"/>
    <mergeCell ref="A27:B27"/>
    <mergeCell ref="C27:S27"/>
    <mergeCell ref="C22:D22"/>
    <mergeCell ref="E22:H22"/>
    <mergeCell ref="A23:B23"/>
    <mergeCell ref="C23:S23"/>
    <mergeCell ref="A24:B24"/>
    <mergeCell ref="C24:S24"/>
    <mergeCell ref="A21:B22"/>
    <mergeCell ref="C21:D21"/>
    <mergeCell ref="E21:H21"/>
    <mergeCell ref="I21:N22"/>
    <mergeCell ref="O21:S22"/>
    <mergeCell ref="A19:B20"/>
    <mergeCell ref="C19:D19"/>
    <mergeCell ref="E19:S19"/>
    <mergeCell ref="C20:D20"/>
    <mergeCell ref="E20:S20"/>
    <mergeCell ref="D18:E18"/>
    <mergeCell ref="A3:S3"/>
    <mergeCell ref="K5:L5"/>
    <mergeCell ref="F11:H11"/>
    <mergeCell ref="F12:H12"/>
    <mergeCell ref="F13:H13"/>
  </mergeCells>
  <phoneticPr fontId="6"/>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sheetPr>
  <dimension ref="A1:S29"/>
  <sheetViews>
    <sheetView view="pageBreakPreview" zoomScaleNormal="100" zoomScaleSheetLayoutView="100" workbookViewId="0"/>
  </sheetViews>
  <sheetFormatPr defaultRowHeight="13.5" x14ac:dyDescent="0.15"/>
  <cols>
    <col min="1" max="1" width="3.5" customWidth="1"/>
    <col min="2" max="2" width="16.5" customWidth="1"/>
    <col min="3" max="3" width="11.5" customWidth="1"/>
    <col min="4" max="4" width="6.5" customWidth="1"/>
    <col min="5" max="5" width="10.25" customWidth="1"/>
    <col min="6" max="7" width="2.625" customWidth="1"/>
    <col min="8" max="8" width="2.75" customWidth="1"/>
    <col min="9" max="13" width="2.625" customWidth="1"/>
    <col min="14" max="14" width="5.25" customWidth="1"/>
    <col min="15" max="15" width="2.625" customWidth="1"/>
    <col min="16" max="16" width="2.75" customWidth="1"/>
    <col min="17" max="18" width="2.625" customWidth="1"/>
    <col min="19" max="19" width="6.625" customWidth="1"/>
  </cols>
  <sheetData>
    <row r="1" spans="1:19" ht="18" thickBot="1" x14ac:dyDescent="0.2">
      <c r="O1" s="2198" t="s">
        <v>134</v>
      </c>
      <c r="P1" s="2199"/>
      <c r="Q1" s="2199"/>
      <c r="R1" s="2199"/>
      <c r="S1" s="2200"/>
    </row>
    <row r="2" spans="1:19" x14ac:dyDescent="0.15">
      <c r="A2" s="11"/>
      <c r="B2" s="11"/>
      <c r="C2" s="11"/>
      <c r="D2" s="11"/>
      <c r="E2" s="11"/>
      <c r="F2" s="11"/>
      <c r="G2" s="11"/>
      <c r="H2" s="11"/>
      <c r="I2" s="11"/>
      <c r="J2" s="11"/>
      <c r="K2" s="11"/>
      <c r="L2" s="11"/>
      <c r="M2" s="11"/>
      <c r="N2" s="11"/>
      <c r="O2" s="11"/>
      <c r="P2" s="11"/>
      <c r="Q2" s="11"/>
      <c r="R2" s="11"/>
      <c r="S2" s="11"/>
    </row>
    <row r="3" spans="1:19" ht="18.75" x14ac:dyDescent="0.2">
      <c r="A3" s="2421" t="s">
        <v>70</v>
      </c>
      <c r="B3" s="2422"/>
      <c r="C3" s="2422"/>
      <c r="D3" s="2422"/>
      <c r="E3" s="2422"/>
      <c r="F3" s="2422"/>
      <c r="G3" s="2422"/>
      <c r="H3" s="2422"/>
      <c r="I3" s="2422"/>
      <c r="J3" s="2422"/>
      <c r="K3" s="2422"/>
      <c r="L3" s="2422"/>
      <c r="M3" s="2422"/>
      <c r="N3" s="2422"/>
      <c r="O3" s="2422"/>
      <c r="P3" s="2422"/>
      <c r="Q3" s="2422"/>
      <c r="R3" s="2422"/>
      <c r="S3" s="2422"/>
    </row>
    <row r="4" spans="1:19" ht="17.25" x14ac:dyDescent="0.2">
      <c r="A4" s="12"/>
      <c r="B4" s="12"/>
      <c r="C4" s="12"/>
      <c r="D4" s="12"/>
      <c r="E4" s="12"/>
      <c r="F4" s="12"/>
      <c r="G4" s="12"/>
      <c r="H4" s="12"/>
      <c r="I4" s="12"/>
      <c r="J4" s="12"/>
      <c r="K4" s="12"/>
      <c r="L4" s="12"/>
      <c r="M4" s="12"/>
      <c r="N4" s="12"/>
      <c r="O4" s="12"/>
      <c r="P4" s="12"/>
      <c r="Q4" s="12"/>
      <c r="R4" s="12"/>
      <c r="S4" s="12"/>
    </row>
    <row r="5" spans="1:19" x14ac:dyDescent="0.15">
      <c r="A5" s="13"/>
      <c r="B5" s="13"/>
      <c r="C5" s="13"/>
      <c r="D5" s="13"/>
      <c r="E5" s="13"/>
      <c r="F5" s="13"/>
      <c r="G5" s="13"/>
      <c r="H5" s="13"/>
      <c r="I5" s="13"/>
      <c r="J5" s="13"/>
      <c r="K5" s="2423"/>
      <c r="L5" s="2424"/>
      <c r="M5" s="13" t="s">
        <v>143</v>
      </c>
      <c r="N5" s="15" t="s">
        <v>71</v>
      </c>
      <c r="O5" s="16" t="s">
        <v>144</v>
      </c>
      <c r="P5" s="13" t="s">
        <v>72</v>
      </c>
      <c r="Q5" s="13" t="s">
        <v>144</v>
      </c>
      <c r="R5" s="13" t="s">
        <v>73</v>
      </c>
      <c r="S5" s="13"/>
    </row>
    <row r="6" spans="1:19" x14ac:dyDescent="0.15">
      <c r="A6" s="13"/>
      <c r="B6" s="13"/>
      <c r="C6" s="13"/>
      <c r="D6" s="13"/>
      <c r="E6" s="13"/>
      <c r="F6" s="13"/>
      <c r="G6" s="13"/>
      <c r="H6" s="13"/>
      <c r="I6" s="13"/>
      <c r="J6" s="13"/>
      <c r="K6" s="13"/>
      <c r="L6" s="13"/>
      <c r="M6" s="13"/>
      <c r="N6" s="13"/>
      <c r="O6" s="13"/>
      <c r="P6" s="13"/>
      <c r="Q6" s="13"/>
      <c r="R6" s="13"/>
      <c r="S6" s="13"/>
    </row>
    <row r="7" spans="1:19" x14ac:dyDescent="0.15">
      <c r="A7" s="13"/>
      <c r="B7" s="13"/>
      <c r="C7" s="13"/>
      <c r="D7" s="13"/>
      <c r="E7" s="13"/>
      <c r="F7" s="13"/>
      <c r="G7" s="13"/>
      <c r="H7" s="13"/>
      <c r="I7" s="13"/>
      <c r="J7" s="13"/>
      <c r="K7" s="13"/>
      <c r="L7" s="13"/>
      <c r="M7" s="13"/>
      <c r="N7" s="13"/>
      <c r="O7" s="13"/>
      <c r="P7" s="13"/>
      <c r="Q7" s="13"/>
      <c r="R7" s="13"/>
      <c r="S7" s="13"/>
    </row>
    <row r="8" spans="1:19" x14ac:dyDescent="0.15">
      <c r="A8" s="13"/>
      <c r="B8" s="326" t="s">
        <v>557</v>
      </c>
      <c r="C8" s="13"/>
      <c r="D8" s="13"/>
      <c r="E8" s="13"/>
      <c r="F8" s="13"/>
      <c r="G8" s="13"/>
      <c r="H8" s="13"/>
      <c r="I8" s="13"/>
      <c r="J8" s="13"/>
      <c r="K8" s="13"/>
      <c r="L8" s="13"/>
      <c r="M8" s="13"/>
      <c r="N8" s="13"/>
      <c r="O8" s="13"/>
      <c r="P8" s="13"/>
      <c r="Q8" s="13"/>
      <c r="R8" s="13"/>
      <c r="S8" s="13"/>
    </row>
    <row r="9" spans="1:19" x14ac:dyDescent="0.15">
      <c r="A9" s="13"/>
      <c r="B9" s="14"/>
      <c r="C9" s="13"/>
      <c r="D9" s="13"/>
      <c r="E9" s="13"/>
      <c r="F9" s="13"/>
      <c r="G9" s="13"/>
      <c r="H9" s="13"/>
      <c r="I9" s="13"/>
      <c r="J9" s="13"/>
      <c r="K9" s="13"/>
      <c r="L9" s="13"/>
      <c r="M9" s="13"/>
      <c r="N9" s="13"/>
      <c r="O9" s="13"/>
      <c r="P9" s="13"/>
      <c r="Q9" s="13"/>
      <c r="R9" s="13"/>
      <c r="S9" s="13"/>
    </row>
    <row r="10" spans="1:19" x14ac:dyDescent="0.15">
      <c r="A10" s="13"/>
      <c r="B10" s="14"/>
      <c r="C10" s="13"/>
      <c r="D10" s="13"/>
      <c r="E10" s="13"/>
      <c r="F10" s="13"/>
      <c r="G10" s="13"/>
      <c r="H10" s="13"/>
      <c r="I10" s="13"/>
      <c r="J10" s="13"/>
      <c r="K10" s="13"/>
      <c r="L10" s="13"/>
      <c r="M10" s="13"/>
      <c r="N10" s="13"/>
      <c r="O10" s="13"/>
      <c r="P10" s="13"/>
      <c r="Q10" s="13"/>
      <c r="R10" s="13"/>
      <c r="S10" s="13"/>
    </row>
    <row r="11" spans="1:19" x14ac:dyDescent="0.15">
      <c r="A11" s="13"/>
      <c r="B11" s="13"/>
      <c r="C11" s="13"/>
      <c r="D11" s="13"/>
      <c r="E11" s="17"/>
      <c r="F11" s="2425" t="s">
        <v>74</v>
      </c>
      <c r="G11" s="2425"/>
      <c r="H11" s="2425"/>
      <c r="I11" s="2455" t="s">
        <v>558</v>
      </c>
      <c r="J11" s="2456"/>
      <c r="K11" s="2456"/>
      <c r="L11" s="2456"/>
      <c r="M11" s="2456"/>
      <c r="N11" s="2456"/>
      <c r="O11" s="2456"/>
      <c r="P11" s="2456"/>
      <c r="Q11" s="2456"/>
      <c r="R11" s="2456"/>
      <c r="S11" s="13"/>
    </row>
    <row r="12" spans="1:19" x14ac:dyDescent="0.15">
      <c r="A12" s="13"/>
      <c r="B12" s="13"/>
      <c r="C12" s="13"/>
      <c r="D12" s="13"/>
      <c r="E12" s="17" t="s">
        <v>235</v>
      </c>
      <c r="F12" s="2426" t="s">
        <v>75</v>
      </c>
      <c r="G12" s="2426"/>
      <c r="H12" s="2426"/>
      <c r="I12" s="13"/>
      <c r="K12" s="13"/>
      <c r="L12" s="13"/>
      <c r="M12" s="13"/>
      <c r="N12" s="13"/>
      <c r="O12" s="13"/>
      <c r="P12" s="13"/>
      <c r="Q12" s="13"/>
      <c r="R12" s="13"/>
      <c r="S12" s="13"/>
    </row>
    <row r="13" spans="1:19" x14ac:dyDescent="0.15">
      <c r="A13" s="13"/>
      <c r="B13" s="13"/>
      <c r="C13" s="13"/>
      <c r="D13" s="13"/>
      <c r="E13" s="13"/>
      <c r="F13" s="2425" t="s">
        <v>238</v>
      </c>
      <c r="G13" s="2425"/>
      <c r="H13" s="2425"/>
      <c r="J13" s="90" t="s">
        <v>145</v>
      </c>
      <c r="S13" s="13"/>
    </row>
    <row r="14" spans="1:19" x14ac:dyDescent="0.15">
      <c r="A14" s="13"/>
      <c r="B14" s="13"/>
      <c r="C14" s="13"/>
      <c r="D14" s="13"/>
      <c r="E14" s="13"/>
      <c r="G14" s="13"/>
      <c r="H14" s="13"/>
      <c r="I14" s="2457" t="s">
        <v>146</v>
      </c>
      <c r="J14" s="2458"/>
      <c r="K14" s="2458"/>
      <c r="L14" s="2458"/>
      <c r="M14" s="2458"/>
      <c r="N14" s="2458"/>
      <c r="O14" s="2458"/>
      <c r="P14" s="2458"/>
      <c r="Q14" s="2458"/>
      <c r="R14" s="2459"/>
      <c r="S14" s="13"/>
    </row>
    <row r="15" spans="1:19" x14ac:dyDescent="0.15">
      <c r="A15" s="13"/>
      <c r="B15" s="13"/>
      <c r="C15" s="13"/>
      <c r="D15" s="13"/>
      <c r="E15" s="13"/>
      <c r="F15" s="13" t="s">
        <v>76</v>
      </c>
      <c r="G15" s="13"/>
      <c r="H15" s="13"/>
      <c r="I15" s="13"/>
      <c r="J15" s="13"/>
      <c r="K15" s="13"/>
      <c r="L15" s="13"/>
      <c r="M15" s="13"/>
      <c r="N15" s="13"/>
      <c r="O15" s="13"/>
      <c r="P15" s="13"/>
      <c r="Q15" s="13"/>
      <c r="R15" s="13"/>
      <c r="S15" s="13"/>
    </row>
    <row r="16" spans="1:19" x14ac:dyDescent="0.15">
      <c r="A16" s="13"/>
      <c r="B16" s="13"/>
      <c r="C16" s="13"/>
      <c r="D16" s="13"/>
      <c r="E16" s="13"/>
      <c r="F16" s="13"/>
      <c r="G16" s="13"/>
      <c r="H16" s="13"/>
      <c r="I16" s="13"/>
      <c r="J16" s="13"/>
      <c r="K16" s="13"/>
      <c r="L16" s="13"/>
      <c r="M16" s="13"/>
      <c r="N16" s="13"/>
      <c r="O16" s="13"/>
      <c r="P16" s="13"/>
      <c r="Q16" s="13"/>
      <c r="R16" s="13"/>
      <c r="S16" s="13"/>
    </row>
    <row r="17" spans="1:19" x14ac:dyDescent="0.15">
      <c r="A17" s="13"/>
      <c r="B17" s="13" t="s">
        <v>77</v>
      </c>
      <c r="C17" s="13"/>
      <c r="D17" s="13"/>
      <c r="E17" s="13"/>
      <c r="F17" s="13"/>
      <c r="G17" s="13"/>
      <c r="H17" s="13"/>
      <c r="I17" s="13"/>
      <c r="J17" s="13"/>
      <c r="K17" s="13"/>
      <c r="L17" s="13"/>
      <c r="M17" s="13"/>
      <c r="N17" s="13"/>
      <c r="O17" s="13"/>
      <c r="P17" s="13"/>
      <c r="Q17" s="13"/>
      <c r="R17" s="13"/>
      <c r="S17" s="13"/>
    </row>
    <row r="18" spans="1:19" x14ac:dyDescent="0.15">
      <c r="A18" s="13"/>
      <c r="B18" s="13"/>
      <c r="C18" s="13"/>
      <c r="D18" s="2420"/>
      <c r="E18" s="2420"/>
      <c r="F18" s="18"/>
      <c r="G18" s="18"/>
      <c r="H18" s="18"/>
      <c r="I18" s="18"/>
      <c r="J18" s="18"/>
      <c r="K18" s="18"/>
      <c r="L18" s="18"/>
      <c r="M18" s="18"/>
      <c r="N18" s="18"/>
      <c r="O18" s="18"/>
      <c r="P18" s="18"/>
      <c r="Q18" s="18"/>
      <c r="R18" s="18"/>
      <c r="S18" s="18"/>
    </row>
    <row r="19" spans="1:19" ht="30" customHeight="1" x14ac:dyDescent="0.15">
      <c r="A19" s="2427" t="s">
        <v>78</v>
      </c>
      <c r="B19" s="2428"/>
      <c r="C19" s="2431" t="s">
        <v>182</v>
      </c>
      <c r="D19" s="2432"/>
      <c r="E19" s="2460" t="s">
        <v>532</v>
      </c>
      <c r="F19" s="2461"/>
      <c r="G19" s="2461"/>
      <c r="H19" s="2461"/>
      <c r="I19" s="2461"/>
      <c r="J19" s="2461"/>
      <c r="K19" s="2461"/>
      <c r="L19" s="2461"/>
      <c r="M19" s="2461"/>
      <c r="N19" s="2461"/>
      <c r="O19" s="2461"/>
      <c r="P19" s="2461"/>
      <c r="Q19" s="2461"/>
      <c r="R19" s="2461"/>
      <c r="S19" s="2462"/>
    </row>
    <row r="20" spans="1:19" ht="30" customHeight="1" x14ac:dyDescent="0.15">
      <c r="A20" s="2429"/>
      <c r="B20" s="2430"/>
      <c r="C20" s="2431" t="s">
        <v>79</v>
      </c>
      <c r="D20" s="2432"/>
      <c r="E20" s="2460" t="s">
        <v>559</v>
      </c>
      <c r="F20" s="2461"/>
      <c r="G20" s="2461"/>
      <c r="H20" s="2461"/>
      <c r="I20" s="2461"/>
      <c r="J20" s="2461"/>
      <c r="K20" s="2461"/>
      <c r="L20" s="2461"/>
      <c r="M20" s="2461"/>
      <c r="N20" s="2461"/>
      <c r="O20" s="2461"/>
      <c r="P20" s="2461"/>
      <c r="Q20" s="2461"/>
      <c r="R20" s="2461"/>
      <c r="S20" s="2462"/>
    </row>
    <row r="21" spans="1:19" ht="29.25" customHeight="1" x14ac:dyDescent="0.15">
      <c r="A21" s="2431" t="s">
        <v>81</v>
      </c>
      <c r="B21" s="2432"/>
      <c r="C21" s="2431" t="s">
        <v>185</v>
      </c>
      <c r="D21" s="2432"/>
      <c r="E21" s="2463" t="s">
        <v>561</v>
      </c>
      <c r="F21" s="2432"/>
      <c r="G21" s="2432"/>
      <c r="H21" s="2432"/>
      <c r="I21" s="2446" t="s">
        <v>82</v>
      </c>
      <c r="J21" s="2447"/>
      <c r="K21" s="2447"/>
      <c r="L21" s="2447"/>
      <c r="M21" s="2447"/>
      <c r="N21" s="2448"/>
      <c r="O21" s="2452" t="s">
        <v>147</v>
      </c>
      <c r="P21" s="2428"/>
      <c r="Q21" s="2428"/>
      <c r="R21" s="2428"/>
      <c r="S21" s="2448"/>
    </row>
    <row r="22" spans="1:19" ht="30" customHeight="1" thickBot="1" x14ac:dyDescent="0.2">
      <c r="A22" s="2436"/>
      <c r="B22" s="2436"/>
      <c r="C22" s="2435" t="s">
        <v>186</v>
      </c>
      <c r="D22" s="2436"/>
      <c r="E22" s="2463" t="s">
        <v>560</v>
      </c>
      <c r="F22" s="2432"/>
      <c r="G22" s="2432"/>
      <c r="H22" s="2432"/>
      <c r="I22" s="2449"/>
      <c r="J22" s="2450"/>
      <c r="K22" s="2450"/>
      <c r="L22" s="2450"/>
      <c r="M22" s="2450"/>
      <c r="N22" s="2451"/>
      <c r="O22" s="2453"/>
      <c r="P22" s="2454"/>
      <c r="Q22" s="2454"/>
      <c r="R22" s="2454"/>
      <c r="S22" s="2451"/>
    </row>
    <row r="23" spans="1:19" ht="30.75" customHeight="1" thickTop="1" x14ac:dyDescent="0.15">
      <c r="A23" s="2437" t="s">
        <v>83</v>
      </c>
      <c r="B23" s="2438"/>
      <c r="C23" s="2439" t="s">
        <v>84</v>
      </c>
      <c r="D23" s="2438"/>
      <c r="E23" s="2438"/>
      <c r="F23" s="2438"/>
      <c r="G23" s="2438"/>
      <c r="H23" s="2438"/>
      <c r="I23" s="2438"/>
      <c r="J23" s="2438"/>
      <c r="K23" s="2438"/>
      <c r="L23" s="2438"/>
      <c r="M23" s="2438"/>
      <c r="N23" s="2438"/>
      <c r="O23" s="2438"/>
      <c r="P23" s="2438"/>
      <c r="Q23" s="2438"/>
      <c r="R23" s="2438"/>
      <c r="S23" s="2440"/>
    </row>
    <row r="24" spans="1:19" ht="89.25" customHeight="1" x14ac:dyDescent="0.15">
      <c r="A24" s="2464" t="s">
        <v>392</v>
      </c>
      <c r="B24" s="2442"/>
      <c r="C24" s="2465" t="s">
        <v>394</v>
      </c>
      <c r="D24" s="2466"/>
      <c r="E24" s="2466"/>
      <c r="F24" s="2466"/>
      <c r="G24" s="2466"/>
      <c r="H24" s="2466"/>
      <c r="I24" s="2466"/>
      <c r="J24" s="2466"/>
      <c r="K24" s="2466"/>
      <c r="L24" s="2466"/>
      <c r="M24" s="2466"/>
      <c r="N24" s="2466"/>
      <c r="O24" s="2466"/>
      <c r="P24" s="2466"/>
      <c r="Q24" s="2466"/>
      <c r="R24" s="2466"/>
      <c r="S24" s="2467"/>
    </row>
    <row r="25" spans="1:19" ht="90" customHeight="1" x14ac:dyDescent="0.15">
      <c r="A25" s="2464" t="s">
        <v>393</v>
      </c>
      <c r="B25" s="2442"/>
      <c r="C25" s="2465" t="s">
        <v>395</v>
      </c>
      <c r="D25" s="2466"/>
      <c r="E25" s="2466"/>
      <c r="F25" s="2466"/>
      <c r="G25" s="2466"/>
      <c r="H25" s="2466"/>
      <c r="I25" s="2466"/>
      <c r="J25" s="2466"/>
      <c r="K25" s="2466"/>
      <c r="L25" s="2466"/>
      <c r="M25" s="2466"/>
      <c r="N25" s="2466"/>
      <c r="O25" s="2466"/>
      <c r="P25" s="2466"/>
      <c r="Q25" s="2466"/>
      <c r="R25" s="2466"/>
      <c r="S25" s="2467"/>
    </row>
    <row r="26" spans="1:19" ht="90" customHeight="1" x14ac:dyDescent="0.15">
      <c r="A26" s="2441" t="s">
        <v>85</v>
      </c>
      <c r="B26" s="2442"/>
      <c r="C26" s="2443"/>
      <c r="D26" s="2444"/>
      <c r="E26" s="2444"/>
      <c r="F26" s="2444"/>
      <c r="G26" s="2444"/>
      <c r="H26" s="2444"/>
      <c r="I26" s="2444"/>
      <c r="J26" s="2444"/>
      <c r="K26" s="2444"/>
      <c r="L26" s="2444"/>
      <c r="M26" s="2444"/>
      <c r="N26" s="2444"/>
      <c r="O26" s="2444"/>
      <c r="P26" s="2444"/>
      <c r="Q26" s="2444"/>
      <c r="R26" s="2444"/>
      <c r="S26" s="2445"/>
    </row>
    <row r="27" spans="1:19" ht="90" customHeight="1" x14ac:dyDescent="0.15">
      <c r="A27" s="2441" t="s">
        <v>85</v>
      </c>
      <c r="B27" s="2442"/>
      <c r="C27" s="2441"/>
      <c r="D27" s="2444"/>
      <c r="E27" s="2444"/>
      <c r="F27" s="2444"/>
      <c r="G27" s="2444"/>
      <c r="H27" s="2444"/>
      <c r="I27" s="2444"/>
      <c r="J27" s="2444"/>
      <c r="K27" s="2444"/>
      <c r="L27" s="2444"/>
      <c r="M27" s="2444"/>
      <c r="N27" s="2444"/>
      <c r="O27" s="2444"/>
      <c r="P27" s="2444"/>
      <c r="Q27" s="2444"/>
      <c r="R27" s="2444"/>
      <c r="S27" s="2445"/>
    </row>
    <row r="28" spans="1:19" x14ac:dyDescent="0.15">
      <c r="A28" s="16" t="s">
        <v>86</v>
      </c>
      <c r="B28" s="16"/>
      <c r="C28" s="16"/>
      <c r="D28" s="16"/>
      <c r="E28" s="16"/>
      <c r="F28" s="16"/>
      <c r="G28" s="16"/>
      <c r="H28" s="16"/>
      <c r="I28" s="16"/>
      <c r="J28" s="16"/>
      <c r="K28" s="16"/>
      <c r="L28" s="16"/>
      <c r="M28" s="16"/>
      <c r="N28" s="16"/>
      <c r="O28" s="16"/>
      <c r="P28" s="16"/>
      <c r="Q28" s="16"/>
      <c r="R28" s="16"/>
      <c r="S28" s="16"/>
    </row>
    <row r="29" spans="1:19" x14ac:dyDescent="0.15">
      <c r="A29" s="16" t="s">
        <v>87</v>
      </c>
      <c r="B29" s="16"/>
      <c r="C29" s="16"/>
      <c r="D29" s="16"/>
      <c r="E29" s="16"/>
      <c r="F29" s="16"/>
      <c r="G29" s="16"/>
      <c r="H29" s="16"/>
      <c r="I29" s="16"/>
      <c r="J29" s="16"/>
      <c r="K29" s="16"/>
      <c r="L29" s="16"/>
      <c r="M29" s="16"/>
      <c r="N29" s="16"/>
      <c r="O29" s="16"/>
      <c r="P29" s="16"/>
      <c r="Q29" s="16"/>
      <c r="R29" s="16"/>
      <c r="S29" s="16"/>
    </row>
  </sheetData>
  <mergeCells count="31">
    <mergeCell ref="A25:B25"/>
    <mergeCell ref="C27:S27"/>
    <mergeCell ref="C24:S24"/>
    <mergeCell ref="C26:S26"/>
    <mergeCell ref="A23:B23"/>
    <mergeCell ref="A27:B27"/>
    <mergeCell ref="C25:S25"/>
    <mergeCell ref="A24:B24"/>
    <mergeCell ref="A26:B26"/>
    <mergeCell ref="C23:S23"/>
    <mergeCell ref="E21:H21"/>
    <mergeCell ref="E22:H22"/>
    <mergeCell ref="E20:S20"/>
    <mergeCell ref="I21:N22"/>
    <mergeCell ref="O21:S22"/>
    <mergeCell ref="A21:B22"/>
    <mergeCell ref="O1:S1"/>
    <mergeCell ref="I11:R11"/>
    <mergeCell ref="I14:R14"/>
    <mergeCell ref="K5:L5"/>
    <mergeCell ref="A3:S3"/>
    <mergeCell ref="F11:H11"/>
    <mergeCell ref="F12:H12"/>
    <mergeCell ref="F13:H13"/>
    <mergeCell ref="D18:E18"/>
    <mergeCell ref="C20:D20"/>
    <mergeCell ref="A19:B20"/>
    <mergeCell ref="C19:D19"/>
    <mergeCell ref="E19:S19"/>
    <mergeCell ref="C21:D21"/>
    <mergeCell ref="C22:D22"/>
  </mergeCells>
  <phoneticPr fontId="6"/>
  <pageMargins left="0.59055118110236227" right="0.59055118110236227" top="0.78740157480314965" bottom="0.78740157480314965" header="0.51181102362204722" footer="0.51181102362204722"/>
  <pageSetup paperSize="9" scale="99" orientation="portrait" horizontalDpi="300" verticalDpi="30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26"/>
  <sheetViews>
    <sheetView view="pageBreakPreview" zoomScaleNormal="100" zoomScaleSheetLayoutView="100" workbookViewId="0">
      <selection sqref="A1:Y1"/>
    </sheetView>
  </sheetViews>
  <sheetFormatPr defaultRowHeight="13.5" x14ac:dyDescent="0.15"/>
  <cols>
    <col min="1" max="1" width="20.375" customWidth="1"/>
    <col min="2" max="25" width="2.75" customWidth="1"/>
  </cols>
  <sheetData>
    <row r="1" spans="1:25" ht="44.25" customHeight="1" x14ac:dyDescent="0.15">
      <c r="A1" s="2470" t="s">
        <v>360</v>
      </c>
      <c r="B1" s="2470"/>
      <c r="C1" s="2470"/>
      <c r="D1" s="2470"/>
      <c r="E1" s="2470"/>
      <c r="F1" s="2470"/>
      <c r="G1" s="2470"/>
      <c r="H1" s="2470"/>
      <c r="I1" s="2470"/>
      <c r="J1" s="2470"/>
      <c r="K1" s="2470"/>
      <c r="L1" s="2470"/>
      <c r="M1" s="2470"/>
      <c r="N1" s="2470"/>
      <c r="O1" s="2470"/>
      <c r="P1" s="2470"/>
      <c r="Q1" s="2470"/>
      <c r="R1" s="2470"/>
      <c r="S1" s="2470"/>
      <c r="T1" s="2470"/>
      <c r="U1" s="2470"/>
      <c r="V1" s="2470"/>
      <c r="W1" s="2470"/>
      <c r="X1" s="2470"/>
      <c r="Y1" s="2470"/>
    </row>
    <row r="2" spans="1:25" ht="27" customHeight="1" x14ac:dyDescent="0.15">
      <c r="A2" s="2470" t="s">
        <v>1051</v>
      </c>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row>
    <row r="3" spans="1:25" ht="30" customHeight="1" x14ac:dyDescent="0.15">
      <c r="A3" s="141"/>
      <c r="B3" s="141"/>
      <c r="C3" s="141"/>
      <c r="D3" s="141"/>
      <c r="E3" s="141"/>
      <c r="F3" s="141"/>
      <c r="G3" s="141"/>
      <c r="H3" s="141"/>
      <c r="I3" s="141"/>
      <c r="J3" s="141"/>
      <c r="K3" s="141"/>
      <c r="L3" s="141"/>
      <c r="M3" s="141"/>
      <c r="N3" s="141"/>
      <c r="O3" s="141"/>
      <c r="P3" s="141"/>
      <c r="Q3" s="141"/>
      <c r="R3" s="141"/>
      <c r="S3" s="141"/>
      <c r="T3" s="141"/>
      <c r="U3" s="141"/>
      <c r="V3" s="141"/>
      <c r="W3" s="141"/>
      <c r="X3" s="141"/>
      <c r="Y3" s="141"/>
    </row>
    <row r="4" spans="1:25" ht="30" customHeight="1" x14ac:dyDescent="0.15">
      <c r="A4" s="191" t="s">
        <v>361</v>
      </c>
      <c r="B4" s="192"/>
      <c r="C4" s="193"/>
      <c r="D4" s="193"/>
      <c r="E4" s="193"/>
      <c r="F4" s="193"/>
      <c r="G4" s="193"/>
      <c r="H4" s="193"/>
      <c r="I4" s="193"/>
      <c r="J4" s="193"/>
      <c r="K4" s="193"/>
      <c r="L4" s="193"/>
      <c r="M4" s="194"/>
      <c r="N4" s="195"/>
      <c r="O4" s="141"/>
      <c r="P4" s="141"/>
      <c r="Q4" s="141"/>
      <c r="R4" s="141"/>
      <c r="S4" s="141"/>
      <c r="T4" s="141"/>
      <c r="U4" s="141"/>
      <c r="V4" s="141"/>
      <c r="W4" s="141"/>
      <c r="X4" s="141"/>
      <c r="Y4" s="141"/>
    </row>
    <row r="5" spans="1:25" ht="30" customHeight="1" x14ac:dyDescent="0.15">
      <c r="A5" s="191" t="s">
        <v>362</v>
      </c>
      <c r="B5" s="2472"/>
      <c r="C5" s="2473"/>
      <c r="D5" s="2473"/>
      <c r="E5" s="2473"/>
      <c r="F5" s="2473"/>
      <c r="G5" s="2473"/>
      <c r="H5" s="2473"/>
      <c r="I5" s="2473"/>
      <c r="J5" s="2473"/>
      <c r="K5" s="2473"/>
      <c r="L5" s="2473"/>
      <c r="M5" s="2474"/>
      <c r="N5" s="195"/>
      <c r="O5" s="141"/>
      <c r="P5" s="141"/>
      <c r="Q5" s="141"/>
      <c r="R5" s="141"/>
      <c r="S5" s="141"/>
      <c r="T5" s="141"/>
      <c r="U5" s="141"/>
      <c r="V5" s="141"/>
      <c r="W5" s="141"/>
      <c r="X5" s="141"/>
      <c r="Y5" s="141"/>
    </row>
    <row r="6" spans="1:25" ht="15" customHeight="1" x14ac:dyDescent="0.15">
      <c r="A6" s="141"/>
      <c r="B6" s="141"/>
      <c r="C6" s="141"/>
      <c r="D6" s="141"/>
      <c r="E6" s="141"/>
      <c r="F6" s="141"/>
      <c r="G6" s="141"/>
      <c r="H6" s="141"/>
      <c r="I6" s="141"/>
      <c r="J6" s="141"/>
      <c r="K6" s="141"/>
      <c r="L6" s="141"/>
      <c r="M6" s="141"/>
      <c r="N6" s="141"/>
      <c r="O6" s="141"/>
      <c r="P6" s="141"/>
      <c r="Q6" s="141"/>
      <c r="R6" s="141"/>
      <c r="S6" s="141"/>
      <c r="T6" s="141"/>
      <c r="U6" s="141"/>
      <c r="V6" s="141"/>
      <c r="W6" s="141"/>
      <c r="X6" s="141"/>
      <c r="Y6" s="141"/>
    </row>
    <row r="7" spans="1:25" ht="30" customHeight="1" x14ac:dyDescent="0.15">
      <c r="A7" s="191" t="s">
        <v>363</v>
      </c>
      <c r="B7" s="192"/>
      <c r="C7" s="193"/>
      <c r="D7" s="193"/>
      <c r="E7" s="193"/>
      <c r="F7" s="193"/>
      <c r="G7" s="193"/>
      <c r="H7" s="193"/>
      <c r="I7" s="193"/>
      <c r="J7" s="193"/>
      <c r="K7" s="193"/>
      <c r="L7" s="193"/>
      <c r="M7" s="193"/>
      <c r="N7" s="193"/>
      <c r="O7" s="193"/>
      <c r="P7" s="193"/>
      <c r="Q7" s="194"/>
      <c r="R7" s="141"/>
      <c r="S7" s="141"/>
      <c r="T7" s="141"/>
      <c r="U7" s="141"/>
      <c r="V7" s="141"/>
      <c r="W7" s="141"/>
      <c r="X7" s="141"/>
      <c r="Y7" s="141"/>
    </row>
    <row r="8" spans="1:25" ht="30" customHeight="1" x14ac:dyDescent="0.15">
      <c r="A8" s="196" t="s">
        <v>364</v>
      </c>
      <c r="B8" s="2472"/>
      <c r="C8" s="2473"/>
      <c r="D8" s="2473"/>
      <c r="E8" s="2473"/>
      <c r="F8" s="2473"/>
      <c r="G8" s="2473"/>
      <c r="H8" s="2473"/>
      <c r="I8" s="2473"/>
      <c r="J8" s="2473"/>
      <c r="K8" s="2473"/>
      <c r="L8" s="2473"/>
      <c r="M8" s="2473"/>
      <c r="N8" s="2473"/>
      <c r="O8" s="2473"/>
      <c r="P8" s="2473"/>
      <c r="Q8" s="2474"/>
      <c r="R8" s="141"/>
      <c r="S8" s="141"/>
      <c r="T8" s="141"/>
      <c r="U8" s="141"/>
      <c r="V8" s="141"/>
      <c r="W8" s="141"/>
      <c r="X8" s="141"/>
      <c r="Y8" s="141"/>
    </row>
    <row r="9" spans="1:25" ht="45.75" customHeight="1" x14ac:dyDescent="0.15">
      <c r="A9" s="141"/>
      <c r="B9" s="141"/>
      <c r="C9" s="141"/>
      <c r="D9" s="141"/>
      <c r="E9" s="141"/>
      <c r="F9" s="141"/>
      <c r="G9" s="141"/>
      <c r="H9" s="141"/>
      <c r="I9" s="141"/>
      <c r="J9" s="141"/>
      <c r="K9" s="141"/>
      <c r="L9" s="141"/>
      <c r="M9" s="141"/>
      <c r="N9" s="141"/>
      <c r="O9" s="141"/>
      <c r="P9" s="141"/>
      <c r="Q9" s="141"/>
      <c r="R9" s="141"/>
      <c r="S9" s="141"/>
      <c r="T9" s="141"/>
      <c r="U9" s="141"/>
      <c r="V9" s="141"/>
      <c r="W9" s="141"/>
      <c r="X9" s="141"/>
      <c r="Y9" s="141"/>
    </row>
    <row r="10" spans="1:25" ht="30" customHeight="1" x14ac:dyDescent="0.15">
      <c r="A10" s="197" t="s">
        <v>365</v>
      </c>
      <c r="I10" s="141"/>
      <c r="J10" s="141"/>
      <c r="K10" s="141"/>
      <c r="L10" s="141"/>
      <c r="M10" s="141"/>
      <c r="N10" s="141"/>
      <c r="O10" s="141"/>
      <c r="P10" s="141"/>
      <c r="Q10" s="141"/>
      <c r="R10" s="141"/>
      <c r="S10" s="141"/>
      <c r="T10" s="141"/>
      <c r="U10" s="141"/>
      <c r="V10" s="141"/>
      <c r="W10" s="141"/>
      <c r="X10" s="141"/>
      <c r="Y10" s="141"/>
    </row>
    <row r="11" spans="1:25" ht="30" customHeight="1" x14ac:dyDescent="0.15">
      <c r="A11" s="197"/>
      <c r="B11" s="192"/>
      <c r="C11" s="142" t="s">
        <v>463</v>
      </c>
      <c r="D11" s="142" t="s">
        <v>366</v>
      </c>
      <c r="E11" s="142" t="s">
        <v>464</v>
      </c>
      <c r="F11" s="142" t="s">
        <v>465</v>
      </c>
      <c r="G11" s="142"/>
      <c r="H11" s="198" t="s">
        <v>366</v>
      </c>
      <c r="I11" s="141"/>
      <c r="J11" s="141"/>
      <c r="K11" s="141"/>
      <c r="L11" s="141"/>
      <c r="M11" s="141"/>
      <c r="N11" s="141"/>
      <c r="O11" s="141"/>
      <c r="P11" s="141"/>
      <c r="Q11" s="141"/>
      <c r="R11" s="141"/>
      <c r="S11" s="141"/>
      <c r="T11" s="141"/>
      <c r="U11" s="141"/>
      <c r="V11" s="141"/>
      <c r="W11" s="141"/>
      <c r="X11" s="141"/>
      <c r="Y11" s="141"/>
    </row>
    <row r="12" spans="1:25" ht="30" customHeight="1" x14ac:dyDescent="0.15">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row>
    <row r="13" spans="1:25" ht="30" customHeight="1" x14ac:dyDescent="0.15">
      <c r="A13" s="197" t="s">
        <v>369</v>
      </c>
      <c r="G13" s="141"/>
      <c r="H13" s="141"/>
      <c r="I13" s="141"/>
      <c r="J13" s="141"/>
      <c r="K13" s="141"/>
      <c r="L13" s="141"/>
      <c r="M13" s="141"/>
      <c r="N13" s="141"/>
      <c r="O13" s="141"/>
      <c r="P13" s="141"/>
      <c r="Q13" s="141"/>
      <c r="R13" s="141"/>
      <c r="S13" s="141"/>
      <c r="T13" s="141"/>
      <c r="U13" s="141"/>
      <c r="V13" s="141"/>
      <c r="W13" s="141"/>
      <c r="X13" s="141"/>
      <c r="Y13" s="141"/>
    </row>
    <row r="14" spans="1:25" ht="30" customHeight="1" x14ac:dyDescent="0.15">
      <c r="A14" s="197"/>
      <c r="B14" s="2468" t="s">
        <v>73</v>
      </c>
      <c r="C14" s="2475"/>
      <c r="D14" s="2475"/>
      <c r="E14" s="2475"/>
      <c r="F14" s="2475"/>
      <c r="G14" s="1335"/>
      <c r="H14" s="1336"/>
      <c r="I14" s="141"/>
      <c r="J14" s="141"/>
      <c r="K14" s="141"/>
      <c r="L14" s="141"/>
      <c r="M14" s="141"/>
      <c r="N14" s="141"/>
      <c r="O14" s="141"/>
      <c r="P14" s="141"/>
      <c r="Q14" s="141"/>
      <c r="R14" s="141"/>
      <c r="S14" s="141"/>
      <c r="T14" s="141"/>
      <c r="U14" s="141"/>
      <c r="V14" s="141"/>
      <c r="W14" s="141"/>
      <c r="X14" s="141"/>
      <c r="Y14" s="141"/>
    </row>
    <row r="15" spans="1:25" ht="30" customHeight="1" x14ac:dyDescent="0.1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row>
    <row r="16" spans="1:25" ht="30" customHeight="1" x14ac:dyDescent="0.15">
      <c r="A16" s="197" t="s">
        <v>370</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row>
    <row r="17" spans="1:25" ht="30" customHeight="1" x14ac:dyDescent="0.15">
      <c r="A17" s="141"/>
      <c r="B17" s="2468" t="s">
        <v>366</v>
      </c>
      <c r="C17" s="2469"/>
      <c r="D17" s="2468" t="s">
        <v>366</v>
      </c>
      <c r="E17" s="2469"/>
      <c r="F17" s="2468" t="s">
        <v>366</v>
      </c>
      <c r="G17" s="2469"/>
      <c r="H17" s="2468" t="s">
        <v>366</v>
      </c>
      <c r="I17" s="2469"/>
      <c r="J17" s="2468" t="s">
        <v>366</v>
      </c>
      <c r="K17" s="2469"/>
      <c r="L17" s="2468" t="s">
        <v>366</v>
      </c>
      <c r="M17" s="2469"/>
      <c r="N17" s="2468" t="s">
        <v>366</v>
      </c>
      <c r="O17" s="2469"/>
      <c r="P17" s="2468" t="s">
        <v>366</v>
      </c>
      <c r="Q17" s="2469"/>
      <c r="R17" s="2468" t="s">
        <v>366</v>
      </c>
      <c r="S17" s="2469"/>
      <c r="T17" s="2468" t="s">
        <v>366</v>
      </c>
      <c r="U17" s="2469"/>
      <c r="V17" s="2468" t="s">
        <v>366</v>
      </c>
      <c r="W17" s="2469"/>
      <c r="X17" s="2468" t="s">
        <v>366</v>
      </c>
      <c r="Y17" s="2469"/>
    </row>
    <row r="18" spans="1:25" ht="30" customHeight="1" x14ac:dyDescent="0.15">
      <c r="A18" s="141"/>
      <c r="B18" s="2472"/>
      <c r="C18" s="2474"/>
      <c r="D18" s="2472"/>
      <c r="E18" s="2474"/>
      <c r="F18" s="2472"/>
      <c r="G18" s="2474"/>
      <c r="H18" s="2472"/>
      <c r="I18" s="2474"/>
      <c r="J18" s="2472"/>
      <c r="K18" s="2474"/>
      <c r="L18" s="2472"/>
      <c r="M18" s="2474"/>
      <c r="N18" s="2472"/>
      <c r="O18" s="2474"/>
      <c r="P18" s="2472"/>
      <c r="Q18" s="2474"/>
      <c r="R18" s="2472"/>
      <c r="S18" s="2474"/>
      <c r="T18" s="2472"/>
      <c r="U18" s="2474"/>
      <c r="V18" s="2472"/>
      <c r="W18" s="2474"/>
      <c r="X18" s="2472"/>
      <c r="Y18" s="2474"/>
    </row>
    <row r="19" spans="1:25" ht="30" customHeight="1" x14ac:dyDescent="0.15">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row>
    <row r="20" spans="1:25" ht="30" customHeight="1" x14ac:dyDescent="0.15">
      <c r="A20" s="197" t="s">
        <v>371</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row>
    <row r="21" spans="1:25" ht="30" customHeight="1" x14ac:dyDescent="0.15">
      <c r="A21" s="141"/>
      <c r="B21" s="2468" t="s">
        <v>73</v>
      </c>
      <c r="C21" s="2475"/>
      <c r="D21" s="2475"/>
      <c r="E21" s="2475"/>
      <c r="F21" s="2475"/>
      <c r="G21" s="1335"/>
      <c r="H21" s="1336"/>
      <c r="I21" s="141"/>
      <c r="J21" s="141"/>
      <c r="K21" s="141"/>
      <c r="L21" s="141"/>
      <c r="M21" s="141"/>
      <c r="N21" s="141"/>
      <c r="O21" s="141"/>
      <c r="P21" s="141"/>
      <c r="Q21" s="141"/>
      <c r="R21" s="141"/>
      <c r="S21" s="141"/>
      <c r="T21" s="141"/>
      <c r="U21" s="141"/>
      <c r="V21" s="141"/>
      <c r="W21" s="141"/>
      <c r="X21" s="141"/>
      <c r="Y21" s="141"/>
    </row>
    <row r="22" spans="1:25" ht="30" customHeight="1" x14ac:dyDescent="0.15"/>
    <row r="24" spans="1:25" x14ac:dyDescent="0.15">
      <c r="A24" t="s">
        <v>372</v>
      </c>
    </row>
    <row r="25" spans="1:25" ht="6.75" customHeight="1" x14ac:dyDescent="0.15"/>
    <row r="26" spans="1:25" x14ac:dyDescent="0.15">
      <c r="A26" t="s">
        <v>373</v>
      </c>
    </row>
  </sheetData>
  <mergeCells count="30">
    <mergeCell ref="T18:U18"/>
    <mergeCell ref="V18:W18"/>
    <mergeCell ref="X18:Y18"/>
    <mergeCell ref="B21:H21"/>
    <mergeCell ref="X17:Y17"/>
    <mergeCell ref="B18:C18"/>
    <mergeCell ref="D18:E18"/>
    <mergeCell ref="F18:G18"/>
    <mergeCell ref="H18:I18"/>
    <mergeCell ref="J18:K18"/>
    <mergeCell ref="L18:M18"/>
    <mergeCell ref="N18:O18"/>
    <mergeCell ref="P18:Q18"/>
    <mergeCell ref="R18:S18"/>
    <mergeCell ref="L17:M17"/>
    <mergeCell ref="N17:O17"/>
    <mergeCell ref="P17:Q17"/>
    <mergeCell ref="R17:S17"/>
    <mergeCell ref="T17:U17"/>
    <mergeCell ref="V17:W17"/>
    <mergeCell ref="A1:Y1"/>
    <mergeCell ref="A2:Y2"/>
    <mergeCell ref="B5:M5"/>
    <mergeCell ref="B8:Q8"/>
    <mergeCell ref="B14:H14"/>
    <mergeCell ref="B17:C17"/>
    <mergeCell ref="D17:E17"/>
    <mergeCell ref="F17:G17"/>
    <mergeCell ref="H17:I17"/>
    <mergeCell ref="J17:K17"/>
  </mergeCells>
  <phoneticPr fontId="6"/>
  <pageMargins left="0.75" right="0.75" top="1" bottom="1" header="0.51200000000000001" footer="0.51200000000000001"/>
  <pageSetup paperSize="9"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6"/>
  <sheetViews>
    <sheetView view="pageBreakPreview" zoomScaleNormal="100" zoomScaleSheetLayoutView="100" workbookViewId="0">
      <selection sqref="A1:Y1"/>
    </sheetView>
  </sheetViews>
  <sheetFormatPr defaultRowHeight="13.5" x14ac:dyDescent="0.15"/>
  <cols>
    <col min="1" max="1" width="20.375" customWidth="1"/>
    <col min="2" max="25" width="2.75" customWidth="1"/>
    <col min="26" max="26" width="5.875" customWidth="1"/>
  </cols>
  <sheetData>
    <row r="1" spans="1:26" ht="44.25" customHeight="1" x14ac:dyDescent="0.15">
      <c r="A1" s="2470" t="s">
        <v>360</v>
      </c>
      <c r="B1" s="2470"/>
      <c r="C1" s="2470"/>
      <c r="D1" s="2470"/>
      <c r="E1" s="2470"/>
      <c r="F1" s="2470"/>
      <c r="G1" s="2470"/>
      <c r="H1" s="2470"/>
      <c r="I1" s="2470"/>
      <c r="J1" s="2470"/>
      <c r="K1" s="2470"/>
      <c r="L1" s="2470"/>
      <c r="M1" s="2470"/>
      <c r="N1" s="2470"/>
      <c r="O1" s="2470"/>
      <c r="P1" s="2470"/>
      <c r="Q1" s="2470"/>
      <c r="R1" s="2470"/>
      <c r="S1" s="2470"/>
      <c r="T1" s="2470"/>
      <c r="U1" s="2470"/>
      <c r="V1" s="2470"/>
      <c r="W1" s="2470"/>
      <c r="X1" s="2470"/>
      <c r="Y1" s="2470"/>
      <c r="Z1" s="190"/>
    </row>
    <row r="2" spans="1:26" ht="27" customHeight="1" x14ac:dyDescent="0.15">
      <c r="A2" s="2470" t="s">
        <v>1052</v>
      </c>
      <c r="B2" s="2471"/>
      <c r="C2" s="2471"/>
      <c r="D2" s="2471"/>
      <c r="E2" s="2471"/>
      <c r="F2" s="2471"/>
      <c r="G2" s="2471"/>
      <c r="H2" s="2471"/>
      <c r="I2" s="2471"/>
      <c r="J2" s="2471"/>
      <c r="K2" s="2471"/>
      <c r="L2" s="2471"/>
      <c r="M2" s="2471"/>
      <c r="N2" s="2471"/>
      <c r="O2" s="2471"/>
      <c r="P2" s="2471"/>
      <c r="Q2" s="2471"/>
      <c r="R2" s="2471"/>
      <c r="S2" s="2471"/>
      <c r="T2" s="2471"/>
      <c r="U2" s="2471"/>
      <c r="V2" s="2471"/>
      <c r="W2" s="2471"/>
      <c r="X2" s="2471"/>
      <c r="Y2" s="2471"/>
      <c r="Z2" s="190"/>
    </row>
    <row r="3" spans="1:26" ht="30" customHeight="1" x14ac:dyDescent="0.15">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row>
    <row r="4" spans="1:26" ht="30" customHeight="1" x14ac:dyDescent="0.15">
      <c r="A4" s="191" t="s">
        <v>361</v>
      </c>
      <c r="B4" s="192">
        <v>1</v>
      </c>
      <c r="C4" s="193">
        <v>3</v>
      </c>
      <c r="D4" s="193">
        <v>1</v>
      </c>
      <c r="E4" s="193">
        <v>2</v>
      </c>
      <c r="F4" s="199" t="s">
        <v>387</v>
      </c>
      <c r="G4" s="199" t="s">
        <v>387</v>
      </c>
      <c r="H4" s="199" t="s">
        <v>387</v>
      </c>
      <c r="I4" s="199" t="s">
        <v>387</v>
      </c>
      <c r="J4" s="199" t="s">
        <v>387</v>
      </c>
      <c r="K4" s="199" t="s">
        <v>387</v>
      </c>
      <c r="L4" s="199" t="s">
        <v>387</v>
      </c>
      <c r="M4" s="200" t="s">
        <v>388</v>
      </c>
      <c r="N4" s="195"/>
      <c r="O4" s="141"/>
      <c r="P4" s="141"/>
      <c r="Q4" s="141"/>
      <c r="R4" s="141"/>
      <c r="S4" s="141"/>
      <c r="T4" s="141"/>
      <c r="U4" s="141"/>
      <c r="V4" s="141"/>
      <c r="W4" s="141"/>
      <c r="X4" s="141"/>
      <c r="Y4" s="141"/>
      <c r="Z4" s="141"/>
    </row>
    <row r="5" spans="1:26" ht="30" customHeight="1" x14ac:dyDescent="0.15">
      <c r="A5" s="191" t="s">
        <v>362</v>
      </c>
      <c r="B5" s="2472" t="s">
        <v>532</v>
      </c>
      <c r="C5" s="2473"/>
      <c r="D5" s="2473"/>
      <c r="E5" s="2473"/>
      <c r="F5" s="2473"/>
      <c r="G5" s="2473"/>
      <c r="H5" s="2473"/>
      <c r="I5" s="2473"/>
      <c r="J5" s="2473"/>
      <c r="K5" s="2473"/>
      <c r="L5" s="2473"/>
      <c r="M5" s="2474"/>
      <c r="N5" s="195"/>
      <c r="O5" s="141"/>
      <c r="P5" s="141"/>
      <c r="Q5" s="141"/>
      <c r="R5" s="141"/>
      <c r="S5" s="141"/>
      <c r="T5" s="141"/>
      <c r="U5" s="141"/>
      <c r="V5" s="141"/>
      <c r="W5" s="141"/>
      <c r="X5" s="141"/>
      <c r="Y5" s="141"/>
      <c r="Z5" s="141"/>
    </row>
    <row r="6" spans="1:26" ht="15" customHeight="1" x14ac:dyDescent="0.15">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row>
    <row r="7" spans="1:26" ht="30" customHeight="1" x14ac:dyDescent="0.15">
      <c r="A7" s="191" t="s">
        <v>363</v>
      </c>
      <c r="B7" s="192"/>
      <c r="C7" s="193"/>
      <c r="D7" s="193"/>
      <c r="E7" s="193"/>
      <c r="F7" s="193"/>
      <c r="G7" s="193"/>
      <c r="H7" s="193"/>
      <c r="I7" s="193"/>
      <c r="J7" s="193"/>
      <c r="K7" s="193"/>
      <c r="L7" s="193"/>
      <c r="M7" s="193"/>
      <c r="N7" s="193"/>
      <c r="O7" s="193"/>
      <c r="P7" s="193"/>
      <c r="Q7" s="194"/>
      <c r="R7" s="141"/>
      <c r="S7" s="141"/>
      <c r="T7" s="141"/>
      <c r="U7" s="141"/>
      <c r="V7" s="141"/>
      <c r="W7" s="141"/>
      <c r="X7" s="141"/>
      <c r="Y7" s="141"/>
      <c r="Z7" s="141"/>
    </row>
    <row r="8" spans="1:26" ht="30" customHeight="1" x14ac:dyDescent="0.15">
      <c r="A8" s="196" t="s">
        <v>364</v>
      </c>
      <c r="B8" s="2472" t="s">
        <v>827</v>
      </c>
      <c r="C8" s="2473"/>
      <c r="D8" s="2473"/>
      <c r="E8" s="2473"/>
      <c r="F8" s="2473"/>
      <c r="G8" s="2473"/>
      <c r="H8" s="2473"/>
      <c r="I8" s="2473"/>
      <c r="J8" s="2473"/>
      <c r="K8" s="2473"/>
      <c r="L8" s="2473"/>
      <c r="M8" s="2473"/>
      <c r="N8" s="2473"/>
      <c r="O8" s="2473"/>
      <c r="P8" s="2473"/>
      <c r="Q8" s="2474"/>
      <c r="R8" s="141"/>
      <c r="S8" s="141"/>
      <c r="T8" s="141"/>
      <c r="U8" s="141"/>
      <c r="V8" s="141"/>
      <c r="W8" s="141"/>
      <c r="X8" s="141"/>
      <c r="Y8" s="141"/>
      <c r="Z8" s="141"/>
    </row>
    <row r="9" spans="1:26" ht="45.75" customHeight="1" x14ac:dyDescent="0.15">
      <c r="A9" s="141"/>
      <c r="B9" s="141"/>
      <c r="C9" s="141"/>
      <c r="D9" s="141"/>
      <c r="E9" s="141"/>
      <c r="F9" s="141"/>
      <c r="G9" s="141"/>
      <c r="H9" s="141"/>
      <c r="I9" s="141"/>
      <c r="J9" s="141"/>
      <c r="K9" s="141"/>
      <c r="L9" s="141"/>
      <c r="M9" s="141"/>
      <c r="N9" s="141"/>
      <c r="O9" s="141"/>
      <c r="P9" s="141"/>
      <c r="Q9" s="141"/>
      <c r="R9" s="141"/>
      <c r="S9" s="141"/>
      <c r="T9" s="141"/>
      <c r="U9" s="141"/>
      <c r="V9" s="141"/>
      <c r="W9" s="141"/>
      <c r="X9" s="141"/>
      <c r="Y9" s="141"/>
      <c r="Z9" s="141"/>
    </row>
    <row r="10" spans="1:26" ht="30" customHeight="1" x14ac:dyDescent="0.15">
      <c r="A10" s="197" t="s">
        <v>365</v>
      </c>
      <c r="I10" s="141"/>
      <c r="J10" s="141"/>
      <c r="K10" s="141"/>
      <c r="L10" s="141"/>
      <c r="M10" s="141"/>
      <c r="N10" s="141"/>
      <c r="O10" s="141"/>
      <c r="P10" s="141"/>
      <c r="Q10" s="141"/>
      <c r="R10" s="141"/>
      <c r="S10" s="141"/>
      <c r="T10" s="141"/>
      <c r="U10" s="141"/>
      <c r="V10" s="141"/>
      <c r="W10" s="141"/>
      <c r="X10" s="141"/>
      <c r="Y10" s="141"/>
      <c r="Z10" s="141"/>
    </row>
    <row r="11" spans="1:26" ht="30" customHeight="1" x14ac:dyDescent="0.15">
      <c r="A11" s="197"/>
      <c r="B11" s="192"/>
      <c r="C11" s="142">
        <v>4</v>
      </c>
      <c r="D11" s="142" t="s">
        <v>366</v>
      </c>
      <c r="E11" s="142" t="s">
        <v>367</v>
      </c>
      <c r="F11" s="142" t="s">
        <v>368</v>
      </c>
      <c r="G11" s="142">
        <v>3</v>
      </c>
      <c r="H11" s="198" t="s">
        <v>366</v>
      </c>
      <c r="I11" s="141"/>
      <c r="J11" s="141"/>
      <c r="K11" s="141"/>
      <c r="L11" s="141"/>
      <c r="M11" s="141"/>
      <c r="N11" s="141"/>
      <c r="O11" s="141"/>
      <c r="P11" s="141"/>
      <c r="Q11" s="141"/>
      <c r="R11" s="141"/>
      <c r="S11" s="141"/>
      <c r="T11" s="141"/>
      <c r="U11" s="141"/>
      <c r="V11" s="141"/>
      <c r="W11" s="141"/>
      <c r="X11" s="141"/>
      <c r="Y11" s="141"/>
      <c r="Z11" s="141"/>
    </row>
    <row r="12" spans="1:26" ht="30" customHeight="1" x14ac:dyDescent="0.15">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row>
    <row r="13" spans="1:26" ht="30" customHeight="1" x14ac:dyDescent="0.15">
      <c r="A13" s="197" t="s">
        <v>369</v>
      </c>
      <c r="G13" s="141"/>
      <c r="H13" s="141"/>
      <c r="I13" s="141"/>
      <c r="J13" s="141"/>
      <c r="K13" s="141"/>
      <c r="L13" s="141"/>
      <c r="M13" s="141"/>
      <c r="N13" s="141"/>
      <c r="O13" s="141"/>
      <c r="P13" s="141"/>
      <c r="Q13" s="141"/>
      <c r="R13" s="141"/>
      <c r="S13" s="141"/>
      <c r="T13" s="141"/>
      <c r="U13" s="141"/>
      <c r="V13" s="141"/>
      <c r="W13" s="141"/>
      <c r="X13" s="141"/>
      <c r="Y13" s="141"/>
      <c r="Z13" s="141"/>
    </row>
    <row r="14" spans="1:26" ht="30" customHeight="1" x14ac:dyDescent="0.15">
      <c r="A14" s="197"/>
      <c r="B14" s="2468" t="s">
        <v>374</v>
      </c>
      <c r="C14" s="2475"/>
      <c r="D14" s="2475"/>
      <c r="E14" s="2475"/>
      <c r="F14" s="2475"/>
      <c r="G14" s="1335"/>
      <c r="H14" s="1336"/>
      <c r="I14" s="141"/>
      <c r="J14" s="141"/>
      <c r="K14" s="141"/>
      <c r="L14" s="141"/>
      <c r="M14" s="141"/>
      <c r="N14" s="141"/>
      <c r="O14" s="141"/>
      <c r="P14" s="141"/>
      <c r="Q14" s="141"/>
      <c r="R14" s="141"/>
      <c r="S14" s="141"/>
      <c r="T14" s="141"/>
      <c r="U14" s="141"/>
      <c r="V14" s="141"/>
      <c r="W14" s="141"/>
      <c r="X14" s="141"/>
      <c r="Y14" s="141"/>
      <c r="Z14" s="141"/>
    </row>
    <row r="15" spans="1:26" ht="30" customHeight="1" x14ac:dyDescent="0.1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row>
    <row r="16" spans="1:26" ht="30" customHeight="1" x14ac:dyDescent="0.15">
      <c r="A16" s="197" t="s">
        <v>370</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row>
    <row r="17" spans="1:26" ht="30" customHeight="1" x14ac:dyDescent="0.15">
      <c r="A17" s="141"/>
      <c r="B17" s="2468" t="s">
        <v>375</v>
      </c>
      <c r="C17" s="2469"/>
      <c r="D17" s="2468" t="s">
        <v>376</v>
      </c>
      <c r="E17" s="2469"/>
      <c r="F17" s="2468" t="s">
        <v>377</v>
      </c>
      <c r="G17" s="2469"/>
      <c r="H17" s="2468" t="s">
        <v>378</v>
      </c>
      <c r="I17" s="2469"/>
      <c r="J17" s="2468" t="s">
        <v>379</v>
      </c>
      <c r="K17" s="2469"/>
      <c r="L17" s="2468" t="s">
        <v>380</v>
      </c>
      <c r="M17" s="2469"/>
      <c r="N17" s="2468" t="s">
        <v>381</v>
      </c>
      <c r="O17" s="2469"/>
      <c r="P17" s="2468" t="s">
        <v>382</v>
      </c>
      <c r="Q17" s="2469"/>
      <c r="R17" s="2468" t="s">
        <v>383</v>
      </c>
      <c r="S17" s="2469"/>
      <c r="T17" s="2468" t="s">
        <v>384</v>
      </c>
      <c r="U17" s="2469"/>
      <c r="V17" s="2468" t="s">
        <v>385</v>
      </c>
      <c r="W17" s="2469"/>
      <c r="X17" s="2468" t="s">
        <v>386</v>
      </c>
      <c r="Y17" s="2469"/>
      <c r="Z17" s="141"/>
    </row>
    <row r="18" spans="1:26" ht="30" customHeight="1" x14ac:dyDescent="0.15">
      <c r="A18" s="141"/>
      <c r="B18" s="2472">
        <v>21</v>
      </c>
      <c r="C18" s="2474"/>
      <c r="D18" s="2472">
        <v>22</v>
      </c>
      <c r="E18" s="2474"/>
      <c r="F18" s="2472">
        <v>21</v>
      </c>
      <c r="G18" s="2474"/>
      <c r="H18" s="2472">
        <v>21</v>
      </c>
      <c r="I18" s="2474"/>
      <c r="J18" s="2472">
        <v>21</v>
      </c>
      <c r="K18" s="2474"/>
      <c r="L18" s="2472">
        <v>25</v>
      </c>
      <c r="M18" s="2474"/>
      <c r="N18" s="2472">
        <v>22</v>
      </c>
      <c r="O18" s="2474"/>
      <c r="P18" s="2472">
        <v>26</v>
      </c>
      <c r="Q18" s="2474"/>
      <c r="R18" s="2472">
        <v>26</v>
      </c>
      <c r="S18" s="2474"/>
      <c r="T18" s="2472">
        <v>22</v>
      </c>
      <c r="U18" s="2474"/>
      <c r="V18" s="2472">
        <v>20</v>
      </c>
      <c r="W18" s="2474"/>
      <c r="X18" s="2472">
        <v>22</v>
      </c>
      <c r="Y18" s="2474"/>
      <c r="Z18" s="141">
        <f>SUM(B18:Y18)</f>
        <v>269</v>
      </c>
    </row>
    <row r="19" spans="1:26" ht="30" customHeight="1" x14ac:dyDescent="0.15">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row>
    <row r="20" spans="1:26" ht="30" customHeight="1" x14ac:dyDescent="0.15">
      <c r="A20" s="197" t="s">
        <v>371</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row>
    <row r="21" spans="1:26" ht="30" customHeight="1" x14ac:dyDescent="0.15">
      <c r="A21" s="141"/>
      <c r="B21" s="2468" t="s">
        <v>374</v>
      </c>
      <c r="C21" s="2475"/>
      <c r="D21" s="2475"/>
      <c r="E21" s="2475"/>
      <c r="F21" s="2475"/>
      <c r="G21" s="1335"/>
      <c r="H21" s="1336"/>
      <c r="I21" s="141"/>
      <c r="J21" s="141"/>
      <c r="K21" s="141"/>
      <c r="L21" s="141"/>
      <c r="M21" s="141"/>
      <c r="N21" s="141"/>
      <c r="O21" s="141"/>
      <c r="P21" s="141"/>
      <c r="Q21" s="141"/>
      <c r="R21" s="141"/>
      <c r="S21" s="141"/>
      <c r="T21" s="141"/>
      <c r="U21" s="141"/>
      <c r="V21" s="141"/>
      <c r="W21" s="141"/>
      <c r="X21" s="141"/>
      <c r="Y21" s="141"/>
      <c r="Z21" s="141"/>
    </row>
    <row r="22" spans="1:26" ht="30" customHeight="1" x14ac:dyDescent="0.15"/>
    <row r="24" spans="1:26" x14ac:dyDescent="0.15">
      <c r="A24" t="s">
        <v>372</v>
      </c>
    </row>
    <row r="25" spans="1:26" ht="6.75" customHeight="1" x14ac:dyDescent="0.15"/>
    <row r="26" spans="1:26" x14ac:dyDescent="0.15">
      <c r="A26" t="s">
        <v>373</v>
      </c>
    </row>
  </sheetData>
  <mergeCells count="30">
    <mergeCell ref="T18:U18"/>
    <mergeCell ref="V18:W18"/>
    <mergeCell ref="X18:Y18"/>
    <mergeCell ref="B21:H21"/>
    <mergeCell ref="X17:Y17"/>
    <mergeCell ref="B18:C18"/>
    <mergeCell ref="D18:E18"/>
    <mergeCell ref="F18:G18"/>
    <mergeCell ref="H18:I18"/>
    <mergeCell ref="J18:K18"/>
    <mergeCell ref="L18:M18"/>
    <mergeCell ref="N18:O18"/>
    <mergeCell ref="P18:Q18"/>
    <mergeCell ref="R18:S18"/>
    <mergeCell ref="L17:M17"/>
    <mergeCell ref="N17:O17"/>
    <mergeCell ref="P17:Q17"/>
    <mergeCell ref="R17:S17"/>
    <mergeCell ref="T17:U17"/>
    <mergeCell ref="V17:W17"/>
    <mergeCell ref="A1:Y1"/>
    <mergeCell ref="A2:Y2"/>
    <mergeCell ref="B5:M5"/>
    <mergeCell ref="B8:Q8"/>
    <mergeCell ref="B14:H14"/>
    <mergeCell ref="B17:C17"/>
    <mergeCell ref="D17:E17"/>
    <mergeCell ref="F17:G17"/>
    <mergeCell ref="H17:I17"/>
    <mergeCell ref="J17:K17"/>
  </mergeCells>
  <phoneticPr fontId="6"/>
  <pageMargins left="0.75" right="0.75" top="1" bottom="1" header="0.51200000000000001" footer="0.51200000000000001"/>
  <pageSetup paperSize="9"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D35"/>
  <sheetViews>
    <sheetView showGridLines="0" view="pageBreakPreview" zoomScaleNormal="100" zoomScaleSheetLayoutView="100" workbookViewId="0"/>
  </sheetViews>
  <sheetFormatPr defaultRowHeight="15.95" customHeight="1" x14ac:dyDescent="0.15"/>
  <cols>
    <col min="1" max="1" width="2.75" style="623" customWidth="1"/>
    <col min="2" max="28" width="4.625" style="623" customWidth="1"/>
    <col min="29" max="30" width="3.125" style="623" customWidth="1"/>
    <col min="31" max="16384" width="9" style="623"/>
  </cols>
  <sheetData>
    <row r="1" spans="2:30" ht="15.95" customHeight="1" x14ac:dyDescent="0.2">
      <c r="B1" s="622" t="s">
        <v>644</v>
      </c>
    </row>
    <row r="3" spans="2:30" ht="15.95" customHeight="1" x14ac:dyDescent="0.2">
      <c r="C3" s="622" t="s">
        <v>965</v>
      </c>
    </row>
    <row r="5" spans="2:30" ht="15.95" customHeight="1" x14ac:dyDescent="0.15">
      <c r="C5" s="2476" t="s">
        <v>588</v>
      </c>
      <c r="D5" s="2477"/>
      <c r="E5" s="2477"/>
      <c r="F5" s="2478"/>
      <c r="G5" s="2479"/>
      <c r="H5" s="2480"/>
      <c r="I5" s="2480"/>
      <c r="J5" s="2480"/>
      <c r="K5" s="2480"/>
      <c r="L5" s="2480"/>
      <c r="M5" s="2480"/>
      <c r="N5" s="2480"/>
      <c r="O5" s="2480"/>
      <c r="P5" s="2481"/>
    </row>
    <row r="7" spans="2:30" ht="15.95" customHeight="1" x14ac:dyDescent="0.15">
      <c r="B7" s="624"/>
      <c r="C7" s="625"/>
      <c r="D7" s="625"/>
      <c r="E7" s="625"/>
      <c r="F7" s="625"/>
      <c r="G7" s="625"/>
      <c r="H7" s="625"/>
      <c r="I7" s="625"/>
      <c r="J7" s="625"/>
      <c r="K7" s="625"/>
      <c r="L7" s="625"/>
      <c r="M7" s="625"/>
      <c r="N7" s="625"/>
      <c r="O7" s="625"/>
      <c r="P7" s="625"/>
      <c r="Q7" s="625"/>
      <c r="R7" s="625"/>
      <c r="S7" s="625"/>
      <c r="T7" s="625"/>
      <c r="U7" s="625"/>
      <c r="V7" s="625"/>
      <c r="W7" s="625"/>
      <c r="X7" s="625"/>
      <c r="Y7" s="625"/>
      <c r="Z7" s="625"/>
      <c r="AA7" s="625"/>
      <c r="AB7" s="625"/>
      <c r="AC7" s="625"/>
      <c r="AD7" s="626"/>
    </row>
    <row r="8" spans="2:30" ht="15.95" customHeight="1" x14ac:dyDescent="0.15">
      <c r="B8" s="627"/>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9"/>
    </row>
    <row r="9" spans="2:30" ht="15.95" customHeight="1" x14ac:dyDescent="0.15">
      <c r="B9" s="627"/>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9"/>
    </row>
    <row r="10" spans="2:30" ht="15.95" customHeight="1" x14ac:dyDescent="0.15">
      <c r="B10" s="627"/>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9"/>
    </row>
    <row r="11" spans="2:30" ht="15.95" customHeight="1" x14ac:dyDescent="0.15">
      <c r="B11" s="627"/>
      <c r="C11" s="628"/>
      <c r="D11" s="628"/>
      <c r="E11" s="628"/>
      <c r="F11" s="628"/>
      <c r="G11" s="628"/>
      <c r="H11" s="628"/>
      <c r="I11" s="628"/>
      <c r="J11" s="628"/>
      <c r="K11" s="628"/>
      <c r="L11" s="628"/>
      <c r="M11" s="628"/>
      <c r="N11" s="628"/>
      <c r="O11" s="628"/>
      <c r="P11" s="628"/>
      <c r="Q11" s="628"/>
      <c r="R11" s="628"/>
      <c r="S11" s="628"/>
      <c r="T11" s="628"/>
      <c r="U11" s="628"/>
      <c r="V11" s="628"/>
      <c r="W11" s="628"/>
      <c r="X11" s="628"/>
      <c r="Y11" s="628"/>
      <c r="Z11" s="628"/>
      <c r="AA11" s="628"/>
      <c r="AB11" s="628"/>
      <c r="AC11" s="628"/>
      <c r="AD11" s="629"/>
    </row>
    <row r="12" spans="2:30" ht="15.95" customHeight="1" x14ac:dyDescent="0.15">
      <c r="B12" s="627"/>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9"/>
    </row>
    <row r="13" spans="2:30" ht="15.95" customHeight="1" x14ac:dyDescent="0.15">
      <c r="B13" s="627"/>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9"/>
    </row>
    <row r="14" spans="2:30" ht="15.95" customHeight="1" x14ac:dyDescent="0.15">
      <c r="B14" s="627"/>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9"/>
    </row>
    <row r="15" spans="2:30" ht="15.95" customHeight="1" x14ac:dyDescent="0.15">
      <c r="B15" s="627"/>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9"/>
    </row>
    <row r="16" spans="2:30" ht="15.95" customHeight="1" x14ac:dyDescent="0.15">
      <c r="B16" s="627"/>
      <c r="C16" s="628"/>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9"/>
    </row>
    <row r="17" spans="2:30" ht="15.95" customHeight="1" x14ac:dyDescent="0.15">
      <c r="B17" s="627"/>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9"/>
    </row>
    <row r="18" spans="2:30" ht="15.95" customHeight="1" x14ac:dyDescent="0.15">
      <c r="B18" s="627"/>
      <c r="C18" s="628"/>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9"/>
    </row>
    <row r="19" spans="2:30" ht="15.95" customHeight="1" x14ac:dyDescent="0.15">
      <c r="B19" s="627"/>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9"/>
    </row>
    <row r="20" spans="2:30" ht="15.95" customHeight="1" x14ac:dyDescent="0.15">
      <c r="B20" s="627"/>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9"/>
    </row>
    <row r="21" spans="2:30" ht="15.95" customHeight="1" x14ac:dyDescent="0.15">
      <c r="B21" s="627"/>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9"/>
    </row>
    <row r="22" spans="2:30" ht="15.95" customHeight="1" x14ac:dyDescent="0.15">
      <c r="B22" s="627"/>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9"/>
    </row>
    <row r="23" spans="2:30" ht="15.95" customHeight="1" x14ac:dyDescent="0.15">
      <c r="B23" s="627"/>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9"/>
    </row>
    <row r="24" spans="2:30" ht="15.95" customHeight="1" x14ac:dyDescent="0.15">
      <c r="B24" s="627"/>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9"/>
    </row>
    <row r="25" spans="2:30" ht="15.95" customHeight="1" x14ac:dyDescent="0.15">
      <c r="B25" s="627"/>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9"/>
    </row>
    <row r="26" spans="2:30" ht="15.95" customHeight="1" x14ac:dyDescent="0.15">
      <c r="B26" s="627"/>
      <c r="C26" s="628"/>
      <c r="D26" s="628"/>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9"/>
    </row>
    <row r="27" spans="2:30" ht="15.95" customHeight="1" x14ac:dyDescent="0.15">
      <c r="B27" s="627"/>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9"/>
    </row>
    <row r="28" spans="2:30" ht="15.95" customHeight="1" x14ac:dyDescent="0.15">
      <c r="B28" s="627"/>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9"/>
    </row>
    <row r="29" spans="2:30" ht="15.95" customHeight="1" x14ac:dyDescent="0.15">
      <c r="B29" s="627"/>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9"/>
    </row>
    <row r="30" spans="2:30" ht="15.95" customHeight="1" x14ac:dyDescent="0.15">
      <c r="B30" s="627"/>
      <c r="C30" s="628"/>
      <c r="D30" s="628"/>
      <c r="E30" s="62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9"/>
    </row>
    <row r="31" spans="2:30" ht="15.95" customHeight="1" x14ac:dyDescent="0.15">
      <c r="B31" s="627"/>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9"/>
    </row>
    <row r="32" spans="2:30" ht="15.95" customHeight="1" x14ac:dyDescent="0.15">
      <c r="B32" s="627"/>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9"/>
    </row>
    <row r="33" spans="2:30" ht="15.95" customHeight="1" x14ac:dyDescent="0.15">
      <c r="B33" s="630"/>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2"/>
    </row>
    <row r="34" spans="2:30" ht="15.95" customHeight="1" x14ac:dyDescent="0.15">
      <c r="B34" s="633" t="s">
        <v>966</v>
      </c>
    </row>
    <row r="35" spans="2:30" ht="15.95" customHeight="1" x14ac:dyDescent="0.15">
      <c r="B35" s="633" t="s">
        <v>967</v>
      </c>
    </row>
  </sheetData>
  <mergeCells count="2">
    <mergeCell ref="C5:F5"/>
    <mergeCell ref="G5:P5"/>
  </mergeCells>
  <phoneticPr fontId="6"/>
  <pageMargins left="0.78740157480314965" right="0.19685039370078741" top="0.6692913385826772" bottom="0.51181102362204722" header="0.51181102362204722" footer="0.51181102362204722"/>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7"/>
  <sheetViews>
    <sheetView view="pageBreakPreview" zoomScaleNormal="100" workbookViewId="0"/>
  </sheetViews>
  <sheetFormatPr defaultRowHeight="13.5" x14ac:dyDescent="0.15"/>
  <cols>
    <col min="1" max="1" width="19" style="331" customWidth="1"/>
    <col min="2" max="2" width="44" style="331" customWidth="1"/>
    <col min="3" max="3" width="12" style="331" customWidth="1"/>
    <col min="4" max="256" width="9" style="331"/>
    <col min="257" max="257" width="19" style="331" customWidth="1"/>
    <col min="258" max="258" width="44" style="331" customWidth="1"/>
    <col min="259" max="259" width="12" style="331" customWidth="1"/>
    <col min="260" max="512" width="9" style="331"/>
    <col min="513" max="513" width="19" style="331" customWidth="1"/>
    <col min="514" max="514" width="44" style="331" customWidth="1"/>
    <col min="515" max="515" width="12" style="331" customWidth="1"/>
    <col min="516" max="768" width="9" style="331"/>
    <col min="769" max="769" width="19" style="331" customWidth="1"/>
    <col min="770" max="770" width="44" style="331" customWidth="1"/>
    <col min="771" max="771" width="12" style="331" customWidth="1"/>
    <col min="772" max="1024" width="9" style="331"/>
    <col min="1025" max="1025" width="19" style="331" customWidth="1"/>
    <col min="1026" max="1026" width="44" style="331" customWidth="1"/>
    <col min="1027" max="1027" width="12" style="331" customWidth="1"/>
    <col min="1028" max="1280" width="9" style="331"/>
    <col min="1281" max="1281" width="19" style="331" customWidth="1"/>
    <col min="1282" max="1282" width="44" style="331" customWidth="1"/>
    <col min="1283" max="1283" width="12" style="331" customWidth="1"/>
    <col min="1284" max="1536" width="9" style="331"/>
    <col min="1537" max="1537" width="19" style="331" customWidth="1"/>
    <col min="1538" max="1538" width="44" style="331" customWidth="1"/>
    <col min="1539" max="1539" width="12" style="331" customWidth="1"/>
    <col min="1540" max="1792" width="9" style="331"/>
    <col min="1793" max="1793" width="19" style="331" customWidth="1"/>
    <col min="1794" max="1794" width="44" style="331" customWidth="1"/>
    <col min="1795" max="1795" width="12" style="331" customWidth="1"/>
    <col min="1796" max="2048" width="9" style="331"/>
    <col min="2049" max="2049" width="19" style="331" customWidth="1"/>
    <col min="2050" max="2050" width="44" style="331" customWidth="1"/>
    <col min="2051" max="2051" width="12" style="331" customWidth="1"/>
    <col min="2052" max="2304" width="9" style="331"/>
    <col min="2305" max="2305" width="19" style="331" customWidth="1"/>
    <col min="2306" max="2306" width="44" style="331" customWidth="1"/>
    <col min="2307" max="2307" width="12" style="331" customWidth="1"/>
    <col min="2308" max="2560" width="9" style="331"/>
    <col min="2561" max="2561" width="19" style="331" customWidth="1"/>
    <col min="2562" max="2562" width="44" style="331" customWidth="1"/>
    <col min="2563" max="2563" width="12" style="331" customWidth="1"/>
    <col min="2564" max="2816" width="9" style="331"/>
    <col min="2817" max="2817" width="19" style="331" customWidth="1"/>
    <col min="2818" max="2818" width="44" style="331" customWidth="1"/>
    <col min="2819" max="2819" width="12" style="331" customWidth="1"/>
    <col min="2820" max="3072" width="9" style="331"/>
    <col min="3073" max="3073" width="19" style="331" customWidth="1"/>
    <col min="3074" max="3074" width="44" style="331" customWidth="1"/>
    <col min="3075" max="3075" width="12" style="331" customWidth="1"/>
    <col min="3076" max="3328" width="9" style="331"/>
    <col min="3329" max="3329" width="19" style="331" customWidth="1"/>
    <col min="3330" max="3330" width="44" style="331" customWidth="1"/>
    <col min="3331" max="3331" width="12" style="331" customWidth="1"/>
    <col min="3332" max="3584" width="9" style="331"/>
    <col min="3585" max="3585" width="19" style="331" customWidth="1"/>
    <col min="3586" max="3586" width="44" style="331" customWidth="1"/>
    <col min="3587" max="3587" width="12" style="331" customWidth="1"/>
    <col min="3588" max="3840" width="9" style="331"/>
    <col min="3841" max="3841" width="19" style="331" customWidth="1"/>
    <col min="3842" max="3842" width="44" style="331" customWidth="1"/>
    <col min="3843" max="3843" width="12" style="331" customWidth="1"/>
    <col min="3844" max="4096" width="9" style="331"/>
    <col min="4097" max="4097" width="19" style="331" customWidth="1"/>
    <col min="4098" max="4098" width="44" style="331" customWidth="1"/>
    <col min="4099" max="4099" width="12" style="331" customWidth="1"/>
    <col min="4100" max="4352" width="9" style="331"/>
    <col min="4353" max="4353" width="19" style="331" customWidth="1"/>
    <col min="4354" max="4354" width="44" style="331" customWidth="1"/>
    <col min="4355" max="4355" width="12" style="331" customWidth="1"/>
    <col min="4356" max="4608" width="9" style="331"/>
    <col min="4609" max="4609" width="19" style="331" customWidth="1"/>
    <col min="4610" max="4610" width="44" style="331" customWidth="1"/>
    <col min="4611" max="4611" width="12" style="331" customWidth="1"/>
    <col min="4612" max="4864" width="9" style="331"/>
    <col min="4865" max="4865" width="19" style="331" customWidth="1"/>
    <col min="4866" max="4866" width="44" style="331" customWidth="1"/>
    <col min="4867" max="4867" width="12" style="331" customWidth="1"/>
    <col min="4868" max="5120" width="9" style="331"/>
    <col min="5121" max="5121" width="19" style="331" customWidth="1"/>
    <col min="5122" max="5122" width="44" style="331" customWidth="1"/>
    <col min="5123" max="5123" width="12" style="331" customWidth="1"/>
    <col min="5124" max="5376" width="9" style="331"/>
    <col min="5377" max="5377" width="19" style="331" customWidth="1"/>
    <col min="5378" max="5378" width="44" style="331" customWidth="1"/>
    <col min="5379" max="5379" width="12" style="331" customWidth="1"/>
    <col min="5380" max="5632" width="9" style="331"/>
    <col min="5633" max="5633" width="19" style="331" customWidth="1"/>
    <col min="5634" max="5634" width="44" style="331" customWidth="1"/>
    <col min="5635" max="5635" width="12" style="331" customWidth="1"/>
    <col min="5636" max="5888" width="9" style="331"/>
    <col min="5889" max="5889" width="19" style="331" customWidth="1"/>
    <col min="5890" max="5890" width="44" style="331" customWidth="1"/>
    <col min="5891" max="5891" width="12" style="331" customWidth="1"/>
    <col min="5892" max="6144" width="9" style="331"/>
    <col min="6145" max="6145" width="19" style="331" customWidth="1"/>
    <col min="6146" max="6146" width="44" style="331" customWidth="1"/>
    <col min="6147" max="6147" width="12" style="331" customWidth="1"/>
    <col min="6148" max="6400" width="9" style="331"/>
    <col min="6401" max="6401" width="19" style="331" customWidth="1"/>
    <col min="6402" max="6402" width="44" style="331" customWidth="1"/>
    <col min="6403" max="6403" width="12" style="331" customWidth="1"/>
    <col min="6404" max="6656" width="9" style="331"/>
    <col min="6657" max="6657" width="19" style="331" customWidth="1"/>
    <col min="6658" max="6658" width="44" style="331" customWidth="1"/>
    <col min="6659" max="6659" width="12" style="331" customWidth="1"/>
    <col min="6660" max="6912" width="9" style="331"/>
    <col min="6913" max="6913" width="19" style="331" customWidth="1"/>
    <col min="6914" max="6914" width="44" style="331" customWidth="1"/>
    <col min="6915" max="6915" width="12" style="331" customWidth="1"/>
    <col min="6916" max="7168" width="9" style="331"/>
    <col min="7169" max="7169" width="19" style="331" customWidth="1"/>
    <col min="7170" max="7170" width="44" style="331" customWidth="1"/>
    <col min="7171" max="7171" width="12" style="331" customWidth="1"/>
    <col min="7172" max="7424" width="9" style="331"/>
    <col min="7425" max="7425" width="19" style="331" customWidth="1"/>
    <col min="7426" max="7426" width="44" style="331" customWidth="1"/>
    <col min="7427" max="7427" width="12" style="331" customWidth="1"/>
    <col min="7428" max="7680" width="9" style="331"/>
    <col min="7681" max="7681" width="19" style="331" customWidth="1"/>
    <col min="7682" max="7682" width="44" style="331" customWidth="1"/>
    <col min="7683" max="7683" width="12" style="331" customWidth="1"/>
    <col min="7684" max="7936" width="9" style="331"/>
    <col min="7937" max="7937" width="19" style="331" customWidth="1"/>
    <col min="7938" max="7938" width="44" style="331" customWidth="1"/>
    <col min="7939" max="7939" width="12" style="331" customWidth="1"/>
    <col min="7940" max="8192" width="9" style="331"/>
    <col min="8193" max="8193" width="19" style="331" customWidth="1"/>
    <col min="8194" max="8194" width="44" style="331" customWidth="1"/>
    <col min="8195" max="8195" width="12" style="331" customWidth="1"/>
    <col min="8196" max="8448" width="9" style="331"/>
    <col min="8449" max="8449" width="19" style="331" customWidth="1"/>
    <col min="8450" max="8450" width="44" style="331" customWidth="1"/>
    <col min="8451" max="8451" width="12" style="331" customWidth="1"/>
    <col min="8452" max="8704" width="9" style="331"/>
    <col min="8705" max="8705" width="19" style="331" customWidth="1"/>
    <col min="8706" max="8706" width="44" style="331" customWidth="1"/>
    <col min="8707" max="8707" width="12" style="331" customWidth="1"/>
    <col min="8708" max="8960" width="9" style="331"/>
    <col min="8961" max="8961" width="19" style="331" customWidth="1"/>
    <col min="8962" max="8962" width="44" style="331" customWidth="1"/>
    <col min="8963" max="8963" width="12" style="331" customWidth="1"/>
    <col min="8964" max="9216" width="9" style="331"/>
    <col min="9217" max="9217" width="19" style="331" customWidth="1"/>
    <col min="9218" max="9218" width="44" style="331" customWidth="1"/>
    <col min="9219" max="9219" width="12" style="331" customWidth="1"/>
    <col min="9220" max="9472" width="9" style="331"/>
    <col min="9473" max="9473" width="19" style="331" customWidth="1"/>
    <col min="9474" max="9474" width="44" style="331" customWidth="1"/>
    <col min="9475" max="9475" width="12" style="331" customWidth="1"/>
    <col min="9476" max="9728" width="9" style="331"/>
    <col min="9729" max="9729" width="19" style="331" customWidth="1"/>
    <col min="9730" max="9730" width="44" style="331" customWidth="1"/>
    <col min="9731" max="9731" width="12" style="331" customWidth="1"/>
    <col min="9732" max="9984" width="9" style="331"/>
    <col min="9985" max="9985" width="19" style="331" customWidth="1"/>
    <col min="9986" max="9986" width="44" style="331" customWidth="1"/>
    <col min="9987" max="9987" width="12" style="331" customWidth="1"/>
    <col min="9988" max="10240" width="9" style="331"/>
    <col min="10241" max="10241" width="19" style="331" customWidth="1"/>
    <col min="10242" max="10242" width="44" style="331" customWidth="1"/>
    <col min="10243" max="10243" width="12" style="331" customWidth="1"/>
    <col min="10244" max="10496" width="9" style="331"/>
    <col min="10497" max="10497" width="19" style="331" customWidth="1"/>
    <col min="10498" max="10498" width="44" style="331" customWidth="1"/>
    <col min="10499" max="10499" width="12" style="331" customWidth="1"/>
    <col min="10500" max="10752" width="9" style="331"/>
    <col min="10753" max="10753" width="19" style="331" customWidth="1"/>
    <col min="10754" max="10754" width="44" style="331" customWidth="1"/>
    <col min="10755" max="10755" width="12" style="331" customWidth="1"/>
    <col min="10756" max="11008" width="9" style="331"/>
    <col min="11009" max="11009" width="19" style="331" customWidth="1"/>
    <col min="11010" max="11010" width="44" style="331" customWidth="1"/>
    <col min="11011" max="11011" width="12" style="331" customWidth="1"/>
    <col min="11012" max="11264" width="9" style="331"/>
    <col min="11265" max="11265" width="19" style="331" customWidth="1"/>
    <col min="11266" max="11266" width="44" style="331" customWidth="1"/>
    <col min="11267" max="11267" width="12" style="331" customWidth="1"/>
    <col min="11268" max="11520" width="9" style="331"/>
    <col min="11521" max="11521" width="19" style="331" customWidth="1"/>
    <col min="11522" max="11522" width="44" style="331" customWidth="1"/>
    <col min="11523" max="11523" width="12" style="331" customWidth="1"/>
    <col min="11524" max="11776" width="9" style="331"/>
    <col min="11777" max="11777" width="19" style="331" customWidth="1"/>
    <col min="11778" max="11778" width="44" style="331" customWidth="1"/>
    <col min="11779" max="11779" width="12" style="331" customWidth="1"/>
    <col min="11780" max="12032" width="9" style="331"/>
    <col min="12033" max="12033" width="19" style="331" customWidth="1"/>
    <col min="12034" max="12034" width="44" style="331" customWidth="1"/>
    <col min="12035" max="12035" width="12" style="331" customWidth="1"/>
    <col min="12036" max="12288" width="9" style="331"/>
    <col min="12289" max="12289" width="19" style="331" customWidth="1"/>
    <col min="12290" max="12290" width="44" style="331" customWidth="1"/>
    <col min="12291" max="12291" width="12" style="331" customWidth="1"/>
    <col min="12292" max="12544" width="9" style="331"/>
    <col min="12545" max="12545" width="19" style="331" customWidth="1"/>
    <col min="12546" max="12546" width="44" style="331" customWidth="1"/>
    <col min="12547" max="12547" width="12" style="331" customWidth="1"/>
    <col min="12548" max="12800" width="9" style="331"/>
    <col min="12801" max="12801" width="19" style="331" customWidth="1"/>
    <col min="12802" max="12802" width="44" style="331" customWidth="1"/>
    <col min="12803" max="12803" width="12" style="331" customWidth="1"/>
    <col min="12804" max="13056" width="9" style="331"/>
    <col min="13057" max="13057" width="19" style="331" customWidth="1"/>
    <col min="13058" max="13058" width="44" style="331" customWidth="1"/>
    <col min="13059" max="13059" width="12" style="331" customWidth="1"/>
    <col min="13060" max="13312" width="9" style="331"/>
    <col min="13313" max="13313" width="19" style="331" customWidth="1"/>
    <col min="13314" max="13314" width="44" style="331" customWidth="1"/>
    <col min="13315" max="13315" width="12" style="331" customWidth="1"/>
    <col min="13316" max="13568" width="9" style="331"/>
    <col min="13569" max="13569" width="19" style="331" customWidth="1"/>
    <col min="13570" max="13570" width="44" style="331" customWidth="1"/>
    <col min="13571" max="13571" width="12" style="331" customWidth="1"/>
    <col min="13572" max="13824" width="9" style="331"/>
    <col min="13825" max="13825" width="19" style="331" customWidth="1"/>
    <col min="13826" max="13826" width="44" style="331" customWidth="1"/>
    <col min="13827" max="13827" width="12" style="331" customWidth="1"/>
    <col min="13828" max="14080" width="9" style="331"/>
    <col min="14081" max="14081" width="19" style="331" customWidth="1"/>
    <col min="14082" max="14082" width="44" style="331" customWidth="1"/>
    <col min="14083" max="14083" width="12" style="331" customWidth="1"/>
    <col min="14084" max="14336" width="9" style="331"/>
    <col min="14337" max="14337" width="19" style="331" customWidth="1"/>
    <col min="14338" max="14338" width="44" style="331" customWidth="1"/>
    <col min="14339" max="14339" width="12" style="331" customWidth="1"/>
    <col min="14340" max="14592" width="9" style="331"/>
    <col min="14593" max="14593" width="19" style="331" customWidth="1"/>
    <col min="14594" max="14594" width="44" style="331" customWidth="1"/>
    <col min="14595" max="14595" width="12" style="331" customWidth="1"/>
    <col min="14596" max="14848" width="9" style="331"/>
    <col min="14849" max="14849" width="19" style="331" customWidth="1"/>
    <col min="14850" max="14850" width="44" style="331" customWidth="1"/>
    <col min="14851" max="14851" width="12" style="331" customWidth="1"/>
    <col min="14852" max="15104" width="9" style="331"/>
    <col min="15105" max="15105" width="19" style="331" customWidth="1"/>
    <col min="15106" max="15106" width="44" style="331" customWidth="1"/>
    <col min="15107" max="15107" width="12" style="331" customWidth="1"/>
    <col min="15108" max="15360" width="9" style="331"/>
    <col min="15361" max="15361" width="19" style="331" customWidth="1"/>
    <col min="15362" max="15362" width="44" style="331" customWidth="1"/>
    <col min="15363" max="15363" width="12" style="331" customWidth="1"/>
    <col min="15364" max="15616" width="9" style="331"/>
    <col min="15617" max="15617" width="19" style="331" customWidth="1"/>
    <col min="15618" max="15618" width="44" style="331" customWidth="1"/>
    <col min="15619" max="15619" width="12" style="331" customWidth="1"/>
    <col min="15620" max="15872" width="9" style="331"/>
    <col min="15873" max="15873" width="19" style="331" customWidth="1"/>
    <col min="15874" max="15874" width="44" style="331" customWidth="1"/>
    <col min="15875" max="15875" width="12" style="331" customWidth="1"/>
    <col min="15876" max="16128" width="9" style="331"/>
    <col min="16129" max="16129" width="19" style="331" customWidth="1"/>
    <col min="16130" max="16130" width="44" style="331" customWidth="1"/>
    <col min="16131" max="16131" width="12" style="331" customWidth="1"/>
    <col min="16132" max="16384" width="9" style="331"/>
  </cols>
  <sheetData>
    <row r="1" spans="1:3" ht="17.25" x14ac:dyDescent="0.2">
      <c r="A1" s="330" t="s">
        <v>644</v>
      </c>
    </row>
    <row r="3" spans="1:3" ht="17.25" x14ac:dyDescent="0.2">
      <c r="A3" s="332" t="s">
        <v>572</v>
      </c>
    </row>
    <row r="4" spans="1:3" x14ac:dyDescent="0.15">
      <c r="A4" s="2482" t="s">
        <v>573</v>
      </c>
      <c r="B4" s="2482"/>
      <c r="C4" s="2482"/>
    </row>
    <row r="5" spans="1:3" ht="14.25" thickBot="1" x14ac:dyDescent="0.2">
      <c r="A5" s="2482" t="s">
        <v>574</v>
      </c>
      <c r="B5" s="2482"/>
      <c r="C5" s="2482"/>
    </row>
    <row r="6" spans="1:3" s="336" customFormat="1" x14ac:dyDescent="0.15">
      <c r="A6" s="333" t="s">
        <v>575</v>
      </c>
      <c r="B6" s="334" t="s">
        <v>576</v>
      </c>
      <c r="C6" s="335" t="s">
        <v>577</v>
      </c>
    </row>
    <row r="7" spans="1:3" ht="27" x14ac:dyDescent="0.15">
      <c r="A7" s="337" t="s">
        <v>578</v>
      </c>
      <c r="B7" s="338"/>
      <c r="C7" s="2483"/>
    </row>
    <row r="8" spans="1:3" x14ac:dyDescent="0.15">
      <c r="A8" s="339"/>
      <c r="B8" s="338"/>
      <c r="C8" s="2484"/>
    </row>
    <row r="9" spans="1:3" x14ac:dyDescent="0.15">
      <c r="A9" s="339"/>
      <c r="B9" s="338"/>
      <c r="C9" s="2484"/>
    </row>
    <row r="10" spans="1:3" x14ac:dyDescent="0.15">
      <c r="A10" s="339"/>
      <c r="B10" s="338"/>
      <c r="C10" s="2484"/>
    </row>
    <row r="11" spans="1:3" x14ac:dyDescent="0.15">
      <c r="A11" s="339"/>
      <c r="B11" s="338"/>
      <c r="C11" s="2484"/>
    </row>
    <row r="12" spans="1:3" x14ac:dyDescent="0.15">
      <c r="A12" s="339"/>
      <c r="B12" s="338"/>
      <c r="C12" s="2484"/>
    </row>
    <row r="13" spans="1:3" x14ac:dyDescent="0.15">
      <c r="A13" s="339"/>
      <c r="B13" s="338"/>
      <c r="C13" s="2484"/>
    </row>
    <row r="14" spans="1:3" x14ac:dyDescent="0.15">
      <c r="A14" s="339"/>
      <c r="B14" s="338"/>
      <c r="C14" s="2484"/>
    </row>
    <row r="15" spans="1:3" x14ac:dyDescent="0.15">
      <c r="A15" s="339"/>
      <c r="B15" s="338"/>
      <c r="C15" s="2484"/>
    </row>
    <row r="16" spans="1:3" x14ac:dyDescent="0.15">
      <c r="A16" s="339" t="s">
        <v>579</v>
      </c>
      <c r="B16" s="338"/>
      <c r="C16" s="2484"/>
    </row>
    <row r="17" spans="1:3" x14ac:dyDescent="0.15">
      <c r="A17" s="339"/>
      <c r="B17" s="338"/>
      <c r="C17" s="2484"/>
    </row>
    <row r="18" spans="1:3" x14ac:dyDescent="0.15">
      <c r="A18" s="339"/>
      <c r="B18" s="338"/>
      <c r="C18" s="2484"/>
    </row>
    <row r="19" spans="1:3" x14ac:dyDescent="0.15">
      <c r="A19" s="339"/>
      <c r="B19" s="338"/>
      <c r="C19" s="2484"/>
    </row>
    <row r="20" spans="1:3" x14ac:dyDescent="0.15">
      <c r="A20" s="339"/>
      <c r="B20" s="338"/>
      <c r="C20" s="2484"/>
    </row>
    <row r="21" spans="1:3" x14ac:dyDescent="0.15">
      <c r="A21" s="339"/>
      <c r="B21" s="338"/>
      <c r="C21" s="2484"/>
    </row>
    <row r="22" spans="1:3" x14ac:dyDescent="0.15">
      <c r="A22" s="339"/>
      <c r="B22" s="338"/>
      <c r="C22" s="2484"/>
    </row>
    <row r="23" spans="1:3" x14ac:dyDescent="0.15">
      <c r="A23" s="339"/>
      <c r="B23" s="338"/>
      <c r="C23" s="2484"/>
    </row>
    <row r="24" spans="1:3" x14ac:dyDescent="0.15">
      <c r="A24" s="340"/>
      <c r="B24" s="341"/>
      <c r="C24" s="2484"/>
    </row>
    <row r="25" spans="1:3" x14ac:dyDescent="0.15">
      <c r="A25" s="342" t="s">
        <v>580</v>
      </c>
      <c r="B25" s="343" t="s">
        <v>581</v>
      </c>
      <c r="C25" s="2484"/>
    </row>
    <row r="26" spans="1:3" x14ac:dyDescent="0.15">
      <c r="A26" s="344"/>
      <c r="B26" s="345"/>
      <c r="C26" s="2484"/>
    </row>
    <row r="27" spans="1:3" x14ac:dyDescent="0.15">
      <c r="A27" s="339"/>
      <c r="B27" s="338"/>
      <c r="C27" s="2484"/>
    </row>
    <row r="28" spans="1:3" x14ac:dyDescent="0.15">
      <c r="A28" s="339"/>
      <c r="B28" s="338"/>
      <c r="C28" s="2484"/>
    </row>
    <row r="29" spans="1:3" x14ac:dyDescent="0.15">
      <c r="A29" s="339"/>
      <c r="B29" s="338"/>
      <c r="C29" s="2484"/>
    </row>
    <row r="30" spans="1:3" x14ac:dyDescent="0.15">
      <c r="A30" s="339"/>
      <c r="B30" s="338"/>
      <c r="C30" s="2484"/>
    </row>
    <row r="31" spans="1:3" x14ac:dyDescent="0.15">
      <c r="A31" s="339"/>
      <c r="B31" s="338"/>
      <c r="C31" s="2484"/>
    </row>
    <row r="32" spans="1:3" x14ac:dyDescent="0.15">
      <c r="A32" s="339"/>
      <c r="B32" s="338"/>
      <c r="C32" s="2484"/>
    </row>
    <row r="33" spans="1:3" x14ac:dyDescent="0.15">
      <c r="A33" s="339"/>
      <c r="B33" s="338"/>
      <c r="C33" s="2484"/>
    </row>
    <row r="34" spans="1:3" x14ac:dyDescent="0.15">
      <c r="A34" s="339"/>
      <c r="B34" s="338"/>
      <c r="C34" s="2484"/>
    </row>
    <row r="35" spans="1:3" x14ac:dyDescent="0.15">
      <c r="A35" s="339"/>
      <c r="B35" s="338"/>
      <c r="C35" s="2484"/>
    </row>
    <row r="36" spans="1:3" x14ac:dyDescent="0.15">
      <c r="A36" s="339"/>
      <c r="B36" s="338"/>
      <c r="C36" s="2484"/>
    </row>
    <row r="37" spans="1:3" x14ac:dyDescent="0.15">
      <c r="A37" s="339"/>
      <c r="B37" s="338"/>
      <c r="C37" s="2484"/>
    </row>
    <row r="38" spans="1:3" x14ac:dyDescent="0.15">
      <c r="A38" s="339"/>
      <c r="B38" s="338"/>
      <c r="C38" s="2484"/>
    </row>
    <row r="39" spans="1:3" x14ac:dyDescent="0.15">
      <c r="A39" s="339"/>
      <c r="B39" s="338"/>
      <c r="C39" s="2484"/>
    </row>
    <row r="40" spans="1:3" x14ac:dyDescent="0.15">
      <c r="A40" s="339"/>
      <c r="B40" s="338"/>
      <c r="C40" s="2484"/>
    </row>
    <row r="41" spans="1:3" x14ac:dyDescent="0.15">
      <c r="A41" s="339"/>
      <c r="B41" s="338"/>
      <c r="C41" s="2484"/>
    </row>
    <row r="42" spans="1:3" x14ac:dyDescent="0.15">
      <c r="A42" s="339"/>
      <c r="B42" s="338"/>
      <c r="C42" s="2484"/>
    </row>
    <row r="43" spans="1:3" ht="14.25" thickBot="1" x14ac:dyDescent="0.2">
      <c r="A43" s="346"/>
      <c r="B43" s="347"/>
      <c r="C43" s="2485"/>
    </row>
    <row r="44" spans="1:3" s="348" customFormat="1" ht="11.25" x14ac:dyDescent="0.15">
      <c r="A44" s="348" t="s">
        <v>582</v>
      </c>
    </row>
    <row r="45" spans="1:3" s="348" customFormat="1" ht="11.25" x14ac:dyDescent="0.15">
      <c r="A45" s="348" t="s">
        <v>583</v>
      </c>
    </row>
    <row r="46" spans="1:3" s="348" customFormat="1" ht="11.25" x14ac:dyDescent="0.15">
      <c r="A46" s="348" t="s">
        <v>584</v>
      </c>
    </row>
    <row r="47" spans="1:3" s="348" customFormat="1" ht="11.25" x14ac:dyDescent="0.15">
      <c r="A47" s="348" t="s">
        <v>585</v>
      </c>
    </row>
  </sheetData>
  <mergeCells count="3">
    <mergeCell ref="A4:C4"/>
    <mergeCell ref="A5:C5"/>
    <mergeCell ref="C7:C43"/>
  </mergeCells>
  <phoneticPr fontId="6"/>
  <pageMargins left="1.1811023622047245" right="0.78740157480314965" top="0.98425196850393704" bottom="0.98425196850393704"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48"/>
  <sheetViews>
    <sheetView view="pageBreakPreview" zoomScaleNormal="100" workbookViewId="0"/>
  </sheetViews>
  <sheetFormatPr defaultRowHeight="13.5" x14ac:dyDescent="0.15"/>
  <cols>
    <col min="1" max="1" width="19" style="331" customWidth="1"/>
    <col min="2" max="2" width="42.625" style="331" customWidth="1"/>
    <col min="3" max="3" width="12" style="331" customWidth="1"/>
    <col min="4" max="4" width="20.25" style="331" customWidth="1"/>
    <col min="5" max="16384" width="9" style="331"/>
  </cols>
  <sheetData>
    <row r="1" spans="1:3" ht="17.25" x14ac:dyDescent="0.2">
      <c r="A1" s="330" t="s">
        <v>644</v>
      </c>
    </row>
    <row r="3" spans="1:3" ht="17.25" x14ac:dyDescent="0.2">
      <c r="A3" s="332" t="s">
        <v>572</v>
      </c>
    </row>
    <row r="4" spans="1:3" x14ac:dyDescent="0.15">
      <c r="A4" s="2482" t="s">
        <v>969</v>
      </c>
      <c r="B4" s="2482"/>
      <c r="C4" s="2482"/>
    </row>
    <row r="5" spans="1:3" ht="14.25" thickBot="1" x14ac:dyDescent="0.2">
      <c r="A5" s="2482" t="s">
        <v>968</v>
      </c>
      <c r="B5" s="2482"/>
      <c r="C5" s="2482"/>
    </row>
    <row r="6" spans="1:3" s="336" customFormat="1" x14ac:dyDescent="0.15">
      <c r="A6" s="333" t="s">
        <v>894</v>
      </c>
      <c r="B6" s="334" t="s">
        <v>576</v>
      </c>
      <c r="C6" s="335" t="s">
        <v>577</v>
      </c>
    </row>
    <row r="7" spans="1:3" ht="27" x14ac:dyDescent="0.15">
      <c r="A7" s="337" t="s">
        <v>578</v>
      </c>
      <c r="B7" s="338"/>
      <c r="C7" s="2483"/>
    </row>
    <row r="8" spans="1:3" x14ac:dyDescent="0.15">
      <c r="A8" s="339"/>
      <c r="B8" s="338"/>
      <c r="C8" s="2484"/>
    </row>
    <row r="9" spans="1:3" x14ac:dyDescent="0.15">
      <c r="A9" s="339" t="s">
        <v>832</v>
      </c>
      <c r="B9" s="2486" t="s">
        <v>833</v>
      </c>
      <c r="C9" s="2484"/>
    </row>
    <row r="10" spans="1:3" x14ac:dyDescent="0.15">
      <c r="A10" s="339"/>
      <c r="B10" s="2486"/>
      <c r="C10" s="2484"/>
    </row>
    <row r="11" spans="1:3" x14ac:dyDescent="0.15">
      <c r="A11" s="339"/>
      <c r="B11" s="2486"/>
      <c r="C11" s="2484"/>
    </row>
    <row r="12" spans="1:3" x14ac:dyDescent="0.15">
      <c r="A12" s="339"/>
      <c r="B12" s="2486"/>
      <c r="C12" s="2484"/>
    </row>
    <row r="13" spans="1:3" x14ac:dyDescent="0.15">
      <c r="A13" s="339"/>
      <c r="B13" s="2486"/>
      <c r="C13" s="2484"/>
    </row>
    <row r="14" spans="1:3" x14ac:dyDescent="0.15">
      <c r="A14" s="339"/>
      <c r="B14" s="2486"/>
      <c r="C14" s="2484"/>
    </row>
    <row r="15" spans="1:3" x14ac:dyDescent="0.15">
      <c r="A15" s="339"/>
      <c r="B15" s="2486"/>
      <c r="C15" s="2484"/>
    </row>
    <row r="16" spans="1:3" x14ac:dyDescent="0.15">
      <c r="A16" s="339" t="s">
        <v>579</v>
      </c>
      <c r="B16" s="2486" t="s">
        <v>834</v>
      </c>
      <c r="C16" s="2484"/>
    </row>
    <row r="17" spans="1:3" x14ac:dyDescent="0.15">
      <c r="A17" s="339"/>
      <c r="B17" s="2486"/>
      <c r="C17" s="2484"/>
    </row>
    <row r="18" spans="1:3" x14ac:dyDescent="0.15">
      <c r="A18" s="339"/>
      <c r="B18" s="2486"/>
      <c r="C18" s="2484"/>
    </row>
    <row r="19" spans="1:3" x14ac:dyDescent="0.15">
      <c r="A19" s="339"/>
      <c r="B19" s="2486"/>
      <c r="C19" s="2484"/>
    </row>
    <row r="20" spans="1:3" x14ac:dyDescent="0.15">
      <c r="A20" s="339"/>
      <c r="B20" s="2486"/>
      <c r="C20" s="2484"/>
    </row>
    <row r="21" spans="1:3" x14ac:dyDescent="0.15">
      <c r="A21" s="339"/>
      <c r="B21" s="2486"/>
      <c r="C21" s="2484"/>
    </row>
    <row r="22" spans="1:3" x14ac:dyDescent="0.15">
      <c r="A22" s="339"/>
      <c r="B22" s="2486"/>
      <c r="C22" s="2484"/>
    </row>
    <row r="23" spans="1:3" x14ac:dyDescent="0.15">
      <c r="A23" s="339"/>
      <c r="B23" s="338"/>
      <c r="C23" s="2484"/>
    </row>
    <row r="24" spans="1:3" x14ac:dyDescent="0.15">
      <c r="A24" s="340"/>
      <c r="B24" s="341"/>
      <c r="C24" s="2484"/>
    </row>
    <row r="25" spans="1:3" x14ac:dyDescent="0.15">
      <c r="A25" s="342" t="s">
        <v>580</v>
      </c>
      <c r="B25" s="343" t="s">
        <v>581</v>
      </c>
      <c r="C25" s="2484"/>
    </row>
    <row r="26" spans="1:3" x14ac:dyDescent="0.15">
      <c r="A26" s="344"/>
      <c r="B26" s="345"/>
      <c r="C26" s="2484"/>
    </row>
    <row r="27" spans="1:3" x14ac:dyDescent="0.15">
      <c r="A27" s="339"/>
      <c r="B27" s="338"/>
      <c r="C27" s="2484"/>
    </row>
    <row r="28" spans="1:3" x14ac:dyDescent="0.15">
      <c r="A28" s="339"/>
      <c r="B28" s="338"/>
      <c r="C28" s="2484"/>
    </row>
    <row r="29" spans="1:3" x14ac:dyDescent="0.15">
      <c r="A29" s="339"/>
      <c r="B29" s="338"/>
      <c r="C29" s="2484"/>
    </row>
    <row r="30" spans="1:3" x14ac:dyDescent="0.15">
      <c r="A30" s="339"/>
      <c r="B30" s="338"/>
      <c r="C30" s="2484"/>
    </row>
    <row r="31" spans="1:3" x14ac:dyDescent="0.15">
      <c r="A31" s="339"/>
      <c r="B31" s="338"/>
      <c r="C31" s="2484"/>
    </row>
    <row r="32" spans="1:3" x14ac:dyDescent="0.15">
      <c r="A32" s="339"/>
      <c r="B32" s="338"/>
      <c r="C32" s="2484"/>
    </row>
    <row r="33" spans="1:3" x14ac:dyDescent="0.15">
      <c r="A33" s="339"/>
      <c r="B33" s="338"/>
      <c r="C33" s="2484"/>
    </row>
    <row r="34" spans="1:3" x14ac:dyDescent="0.15">
      <c r="A34" s="339"/>
      <c r="B34" s="338"/>
      <c r="C34" s="2484"/>
    </row>
    <row r="35" spans="1:3" x14ac:dyDescent="0.15">
      <c r="A35" s="339"/>
      <c r="B35" s="338"/>
      <c r="C35" s="2484"/>
    </row>
    <row r="36" spans="1:3" x14ac:dyDescent="0.15">
      <c r="A36" s="339"/>
      <c r="B36" s="338"/>
      <c r="C36" s="2484"/>
    </row>
    <row r="37" spans="1:3" x14ac:dyDescent="0.15">
      <c r="A37" s="339"/>
      <c r="B37" s="338"/>
      <c r="C37" s="2484"/>
    </row>
    <row r="38" spans="1:3" x14ac:dyDescent="0.15">
      <c r="A38" s="339"/>
      <c r="B38" s="338"/>
      <c r="C38" s="2484"/>
    </row>
    <row r="39" spans="1:3" x14ac:dyDescent="0.15">
      <c r="A39" s="339"/>
      <c r="B39" s="338"/>
      <c r="C39" s="2484"/>
    </row>
    <row r="40" spans="1:3" x14ac:dyDescent="0.15">
      <c r="A40" s="339"/>
      <c r="B40" s="338"/>
      <c r="C40" s="2484"/>
    </row>
    <row r="41" spans="1:3" x14ac:dyDescent="0.15">
      <c r="A41" s="339"/>
      <c r="B41" s="338"/>
      <c r="C41" s="2484"/>
    </row>
    <row r="42" spans="1:3" x14ac:dyDescent="0.15">
      <c r="A42" s="339"/>
      <c r="B42" s="338"/>
      <c r="C42" s="2484"/>
    </row>
    <row r="43" spans="1:3" ht="14.25" thickBot="1" x14ac:dyDescent="0.2">
      <c r="A43" s="346"/>
      <c r="B43" s="347"/>
      <c r="C43" s="2485"/>
    </row>
    <row r="44" spans="1:3" s="348" customFormat="1" ht="11.25" x14ac:dyDescent="0.15">
      <c r="A44" s="348" t="s">
        <v>893</v>
      </c>
    </row>
    <row r="45" spans="1:3" s="348" customFormat="1" ht="11.25" x14ac:dyDescent="0.15">
      <c r="A45" s="348" t="s">
        <v>583</v>
      </c>
    </row>
    <row r="46" spans="1:3" s="348" customFormat="1" ht="11.25" x14ac:dyDescent="0.15">
      <c r="A46" s="348" t="s">
        <v>584</v>
      </c>
    </row>
    <row r="47" spans="1:3" s="348" customFormat="1" ht="11.25" x14ac:dyDescent="0.15">
      <c r="A47" s="348" t="s">
        <v>585</v>
      </c>
    </row>
    <row r="48" spans="1:3" x14ac:dyDescent="0.15">
      <c r="A48" s="331" t="s">
        <v>586</v>
      </c>
    </row>
  </sheetData>
  <mergeCells count="5">
    <mergeCell ref="A4:C4"/>
    <mergeCell ref="A5:C5"/>
    <mergeCell ref="C7:C43"/>
    <mergeCell ref="B9:B15"/>
    <mergeCell ref="B16:B22"/>
  </mergeCells>
  <phoneticPr fontId="6"/>
  <printOptions horizontalCentered="1"/>
  <pageMargins left="0.59055118110236227" right="0.59055118110236227" top="0.98425196850393704" bottom="0.98425196850393704" header="0.51181102362204722" footer="0.51181102362204722"/>
  <pageSetup paperSize="9" scale="98" orientation="portrait" r:id="rId1"/>
  <headerFooter alignWithMargins="0">
    <oddFooter>&amp;C&amp;"ＭＳ ゴシック,標準"49</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3"/>
  <sheetViews>
    <sheetView view="pageBreakPreview" zoomScaleNormal="100" zoomScaleSheetLayoutView="100" workbookViewId="0">
      <selection sqref="A1:T1"/>
    </sheetView>
  </sheetViews>
  <sheetFormatPr defaultRowHeight="13.5" x14ac:dyDescent="0.15"/>
  <cols>
    <col min="1" max="1" width="3.625" style="400" customWidth="1"/>
    <col min="2" max="2" width="2.625" style="400" customWidth="1"/>
    <col min="3" max="3" width="12.125" style="400" customWidth="1"/>
    <col min="4" max="4" width="5.375" style="400" customWidth="1"/>
    <col min="5" max="5" width="2.125" style="400" customWidth="1"/>
    <col min="6" max="6" width="5.375" style="400" customWidth="1"/>
    <col min="7" max="7" width="2.125" style="400" customWidth="1"/>
    <col min="8" max="8" width="5.375" style="400" customWidth="1"/>
    <col min="9" max="9" width="2.125" style="400" customWidth="1"/>
    <col min="10" max="10" width="5.375" style="400" customWidth="1"/>
    <col min="11" max="11" width="2.125" style="400" customWidth="1"/>
    <col min="12" max="12" width="5.375" style="400" customWidth="1"/>
    <col min="13" max="13" width="2.125" style="400" customWidth="1"/>
    <col min="14" max="14" width="5.375" style="400" customWidth="1"/>
    <col min="15" max="15" width="2.125" style="400" customWidth="1"/>
    <col min="16" max="16" width="5.375" style="400" customWidth="1"/>
    <col min="17" max="17" width="2.125" style="400" customWidth="1"/>
    <col min="18" max="18" width="5.375" style="400" customWidth="1"/>
    <col min="19" max="19" width="2.125" style="400" customWidth="1"/>
    <col min="20" max="20" width="7.625" style="400" customWidth="1"/>
    <col min="21" max="256" width="9" style="400"/>
    <col min="257" max="257" width="3.625" style="400" customWidth="1"/>
    <col min="258" max="258" width="2.625" style="400" customWidth="1"/>
    <col min="259" max="259" width="12.125" style="400" customWidth="1"/>
    <col min="260" max="260" width="5.375" style="400" customWidth="1"/>
    <col min="261" max="261" width="2.125" style="400" customWidth="1"/>
    <col min="262" max="262" width="5.375" style="400" customWidth="1"/>
    <col min="263" max="263" width="2.125" style="400" customWidth="1"/>
    <col min="264" max="264" width="5.375" style="400" customWidth="1"/>
    <col min="265" max="265" width="2.125" style="400" customWidth="1"/>
    <col min="266" max="266" width="5.375" style="400" customWidth="1"/>
    <col min="267" max="267" width="2.125" style="400" customWidth="1"/>
    <col min="268" max="268" width="5.375" style="400" customWidth="1"/>
    <col min="269" max="269" width="2.125" style="400" customWidth="1"/>
    <col min="270" max="270" width="5.375" style="400" customWidth="1"/>
    <col min="271" max="271" width="2.125" style="400" customWidth="1"/>
    <col min="272" max="272" width="5.375" style="400" customWidth="1"/>
    <col min="273" max="273" width="2.125" style="400" customWidth="1"/>
    <col min="274" max="274" width="5.375" style="400" customWidth="1"/>
    <col min="275" max="275" width="2.125" style="400" customWidth="1"/>
    <col min="276" max="276" width="7.625" style="400" customWidth="1"/>
    <col min="277" max="512" width="9" style="400"/>
    <col min="513" max="513" width="3.625" style="400" customWidth="1"/>
    <col min="514" max="514" width="2.625" style="400" customWidth="1"/>
    <col min="515" max="515" width="12.125" style="400" customWidth="1"/>
    <col min="516" max="516" width="5.375" style="400" customWidth="1"/>
    <col min="517" max="517" width="2.125" style="400" customWidth="1"/>
    <col min="518" max="518" width="5.375" style="400" customWidth="1"/>
    <col min="519" max="519" width="2.125" style="400" customWidth="1"/>
    <col min="520" max="520" width="5.375" style="400" customWidth="1"/>
    <col min="521" max="521" width="2.125" style="400" customWidth="1"/>
    <col min="522" max="522" width="5.375" style="400" customWidth="1"/>
    <col min="523" max="523" width="2.125" style="400" customWidth="1"/>
    <col min="524" max="524" width="5.375" style="400" customWidth="1"/>
    <col min="525" max="525" width="2.125" style="400" customWidth="1"/>
    <col min="526" max="526" width="5.375" style="400" customWidth="1"/>
    <col min="527" max="527" width="2.125" style="400" customWidth="1"/>
    <col min="528" max="528" width="5.375" style="400" customWidth="1"/>
    <col min="529" max="529" width="2.125" style="400" customWidth="1"/>
    <col min="530" max="530" width="5.375" style="400" customWidth="1"/>
    <col min="531" max="531" width="2.125" style="400" customWidth="1"/>
    <col min="532" max="532" width="7.625" style="400" customWidth="1"/>
    <col min="533" max="768" width="9" style="400"/>
    <col min="769" max="769" width="3.625" style="400" customWidth="1"/>
    <col min="770" max="770" width="2.625" style="400" customWidth="1"/>
    <col min="771" max="771" width="12.125" style="400" customWidth="1"/>
    <col min="772" max="772" width="5.375" style="400" customWidth="1"/>
    <col min="773" max="773" width="2.125" style="400" customWidth="1"/>
    <col min="774" max="774" width="5.375" style="400" customWidth="1"/>
    <col min="775" max="775" width="2.125" style="400" customWidth="1"/>
    <col min="776" max="776" width="5.375" style="400" customWidth="1"/>
    <col min="777" max="777" width="2.125" style="400" customWidth="1"/>
    <col min="778" max="778" width="5.375" style="400" customWidth="1"/>
    <col min="779" max="779" width="2.125" style="400" customWidth="1"/>
    <col min="780" max="780" width="5.375" style="400" customWidth="1"/>
    <col min="781" max="781" width="2.125" style="400" customWidth="1"/>
    <col min="782" max="782" width="5.375" style="400" customWidth="1"/>
    <col min="783" max="783" width="2.125" style="400" customWidth="1"/>
    <col min="784" max="784" width="5.375" style="400" customWidth="1"/>
    <col min="785" max="785" width="2.125" style="400" customWidth="1"/>
    <col min="786" max="786" width="5.375" style="400" customWidth="1"/>
    <col min="787" max="787" width="2.125" style="400" customWidth="1"/>
    <col min="788" max="788" width="7.625" style="400" customWidth="1"/>
    <col min="789" max="1024" width="9" style="400"/>
    <col min="1025" max="1025" width="3.625" style="400" customWidth="1"/>
    <col min="1026" max="1026" width="2.625" style="400" customWidth="1"/>
    <col min="1027" max="1027" width="12.125" style="400" customWidth="1"/>
    <col min="1028" max="1028" width="5.375" style="400" customWidth="1"/>
    <col min="1029" max="1029" width="2.125" style="400" customWidth="1"/>
    <col min="1030" max="1030" width="5.375" style="400" customWidth="1"/>
    <col min="1031" max="1031" width="2.125" style="400" customWidth="1"/>
    <col min="1032" max="1032" width="5.375" style="400" customWidth="1"/>
    <col min="1033" max="1033" width="2.125" style="400" customWidth="1"/>
    <col min="1034" max="1034" width="5.375" style="400" customWidth="1"/>
    <col min="1035" max="1035" width="2.125" style="400" customWidth="1"/>
    <col min="1036" max="1036" width="5.375" style="400" customWidth="1"/>
    <col min="1037" max="1037" width="2.125" style="400" customWidth="1"/>
    <col min="1038" max="1038" width="5.375" style="400" customWidth="1"/>
    <col min="1039" max="1039" width="2.125" style="400" customWidth="1"/>
    <col min="1040" max="1040" width="5.375" style="400" customWidth="1"/>
    <col min="1041" max="1041" width="2.125" style="400" customWidth="1"/>
    <col min="1042" max="1042" width="5.375" style="400" customWidth="1"/>
    <col min="1043" max="1043" width="2.125" style="400" customWidth="1"/>
    <col min="1044" max="1044" width="7.625" style="400" customWidth="1"/>
    <col min="1045" max="1280" width="9" style="400"/>
    <col min="1281" max="1281" width="3.625" style="400" customWidth="1"/>
    <col min="1282" max="1282" width="2.625" style="400" customWidth="1"/>
    <col min="1283" max="1283" width="12.125" style="400" customWidth="1"/>
    <col min="1284" max="1284" width="5.375" style="400" customWidth="1"/>
    <col min="1285" max="1285" width="2.125" style="400" customWidth="1"/>
    <col min="1286" max="1286" width="5.375" style="400" customWidth="1"/>
    <col min="1287" max="1287" width="2.125" style="400" customWidth="1"/>
    <col min="1288" max="1288" width="5.375" style="400" customWidth="1"/>
    <col min="1289" max="1289" width="2.125" style="400" customWidth="1"/>
    <col min="1290" max="1290" width="5.375" style="400" customWidth="1"/>
    <col min="1291" max="1291" width="2.125" style="400" customWidth="1"/>
    <col min="1292" max="1292" width="5.375" style="400" customWidth="1"/>
    <col min="1293" max="1293" width="2.125" style="400" customWidth="1"/>
    <col min="1294" max="1294" width="5.375" style="400" customWidth="1"/>
    <col min="1295" max="1295" width="2.125" style="400" customWidth="1"/>
    <col min="1296" max="1296" width="5.375" style="400" customWidth="1"/>
    <col min="1297" max="1297" width="2.125" style="400" customWidth="1"/>
    <col min="1298" max="1298" width="5.375" style="400" customWidth="1"/>
    <col min="1299" max="1299" width="2.125" style="400" customWidth="1"/>
    <col min="1300" max="1300" width="7.625" style="400" customWidth="1"/>
    <col min="1301" max="1536" width="9" style="400"/>
    <col min="1537" max="1537" width="3.625" style="400" customWidth="1"/>
    <col min="1538" max="1538" width="2.625" style="400" customWidth="1"/>
    <col min="1539" max="1539" width="12.125" style="400" customWidth="1"/>
    <col min="1540" max="1540" width="5.375" style="400" customWidth="1"/>
    <col min="1541" max="1541" width="2.125" style="400" customWidth="1"/>
    <col min="1542" max="1542" width="5.375" style="400" customWidth="1"/>
    <col min="1543" max="1543" width="2.125" style="400" customWidth="1"/>
    <col min="1544" max="1544" width="5.375" style="400" customWidth="1"/>
    <col min="1545" max="1545" width="2.125" style="400" customWidth="1"/>
    <col min="1546" max="1546" width="5.375" style="400" customWidth="1"/>
    <col min="1547" max="1547" width="2.125" style="400" customWidth="1"/>
    <col min="1548" max="1548" width="5.375" style="400" customWidth="1"/>
    <col min="1549" max="1549" width="2.125" style="400" customWidth="1"/>
    <col min="1550" max="1550" width="5.375" style="400" customWidth="1"/>
    <col min="1551" max="1551" width="2.125" style="400" customWidth="1"/>
    <col min="1552" max="1552" width="5.375" style="400" customWidth="1"/>
    <col min="1553" max="1553" width="2.125" style="400" customWidth="1"/>
    <col min="1554" max="1554" width="5.375" style="400" customWidth="1"/>
    <col min="1555" max="1555" width="2.125" style="400" customWidth="1"/>
    <col min="1556" max="1556" width="7.625" style="400" customWidth="1"/>
    <col min="1557" max="1792" width="9" style="400"/>
    <col min="1793" max="1793" width="3.625" style="400" customWidth="1"/>
    <col min="1794" max="1794" width="2.625" style="400" customWidth="1"/>
    <col min="1795" max="1795" width="12.125" style="400" customWidth="1"/>
    <col min="1796" max="1796" width="5.375" style="400" customWidth="1"/>
    <col min="1797" max="1797" width="2.125" style="400" customWidth="1"/>
    <col min="1798" max="1798" width="5.375" style="400" customWidth="1"/>
    <col min="1799" max="1799" width="2.125" style="400" customWidth="1"/>
    <col min="1800" max="1800" width="5.375" style="400" customWidth="1"/>
    <col min="1801" max="1801" width="2.125" style="400" customWidth="1"/>
    <col min="1802" max="1802" width="5.375" style="400" customWidth="1"/>
    <col min="1803" max="1803" width="2.125" style="400" customWidth="1"/>
    <col min="1804" max="1804" width="5.375" style="400" customWidth="1"/>
    <col min="1805" max="1805" width="2.125" style="400" customWidth="1"/>
    <col min="1806" max="1806" width="5.375" style="400" customWidth="1"/>
    <col min="1807" max="1807" width="2.125" style="400" customWidth="1"/>
    <col min="1808" max="1808" width="5.375" style="400" customWidth="1"/>
    <col min="1809" max="1809" width="2.125" style="400" customWidth="1"/>
    <col min="1810" max="1810" width="5.375" style="400" customWidth="1"/>
    <col min="1811" max="1811" width="2.125" style="400" customWidth="1"/>
    <col min="1812" max="1812" width="7.625" style="400" customWidth="1"/>
    <col min="1813" max="2048" width="9" style="400"/>
    <col min="2049" max="2049" width="3.625" style="400" customWidth="1"/>
    <col min="2050" max="2050" width="2.625" style="400" customWidth="1"/>
    <col min="2051" max="2051" width="12.125" style="400" customWidth="1"/>
    <col min="2052" max="2052" width="5.375" style="400" customWidth="1"/>
    <col min="2053" max="2053" width="2.125" style="400" customWidth="1"/>
    <col min="2054" max="2054" width="5.375" style="400" customWidth="1"/>
    <col min="2055" max="2055" width="2.125" style="400" customWidth="1"/>
    <col min="2056" max="2056" width="5.375" style="400" customWidth="1"/>
    <col min="2057" max="2057" width="2.125" style="400" customWidth="1"/>
    <col min="2058" max="2058" width="5.375" style="400" customWidth="1"/>
    <col min="2059" max="2059" width="2.125" style="400" customWidth="1"/>
    <col min="2060" max="2060" width="5.375" style="400" customWidth="1"/>
    <col min="2061" max="2061" width="2.125" style="400" customWidth="1"/>
    <col min="2062" max="2062" width="5.375" style="400" customWidth="1"/>
    <col min="2063" max="2063" width="2.125" style="400" customWidth="1"/>
    <col min="2064" max="2064" width="5.375" style="400" customWidth="1"/>
    <col min="2065" max="2065" width="2.125" style="400" customWidth="1"/>
    <col min="2066" max="2066" width="5.375" style="400" customWidth="1"/>
    <col min="2067" max="2067" width="2.125" style="400" customWidth="1"/>
    <col min="2068" max="2068" width="7.625" style="400" customWidth="1"/>
    <col min="2069" max="2304" width="9" style="400"/>
    <col min="2305" max="2305" width="3.625" style="400" customWidth="1"/>
    <col min="2306" max="2306" width="2.625" style="400" customWidth="1"/>
    <col min="2307" max="2307" width="12.125" style="400" customWidth="1"/>
    <col min="2308" max="2308" width="5.375" style="400" customWidth="1"/>
    <col min="2309" max="2309" width="2.125" style="400" customWidth="1"/>
    <col min="2310" max="2310" width="5.375" style="400" customWidth="1"/>
    <col min="2311" max="2311" width="2.125" style="400" customWidth="1"/>
    <col min="2312" max="2312" width="5.375" style="400" customWidth="1"/>
    <col min="2313" max="2313" width="2.125" style="400" customWidth="1"/>
    <col min="2314" max="2314" width="5.375" style="400" customWidth="1"/>
    <col min="2315" max="2315" width="2.125" style="400" customWidth="1"/>
    <col min="2316" max="2316" width="5.375" style="400" customWidth="1"/>
    <col min="2317" max="2317" width="2.125" style="400" customWidth="1"/>
    <col min="2318" max="2318" width="5.375" style="400" customWidth="1"/>
    <col min="2319" max="2319" width="2.125" style="400" customWidth="1"/>
    <col min="2320" max="2320" width="5.375" style="400" customWidth="1"/>
    <col min="2321" max="2321" width="2.125" style="400" customWidth="1"/>
    <col min="2322" max="2322" width="5.375" style="400" customWidth="1"/>
    <col min="2323" max="2323" width="2.125" style="400" customWidth="1"/>
    <col min="2324" max="2324" width="7.625" style="400" customWidth="1"/>
    <col min="2325" max="2560" width="9" style="400"/>
    <col min="2561" max="2561" width="3.625" style="400" customWidth="1"/>
    <col min="2562" max="2562" width="2.625" style="400" customWidth="1"/>
    <col min="2563" max="2563" width="12.125" style="400" customWidth="1"/>
    <col min="2564" max="2564" width="5.375" style="400" customWidth="1"/>
    <col min="2565" max="2565" width="2.125" style="400" customWidth="1"/>
    <col min="2566" max="2566" width="5.375" style="400" customWidth="1"/>
    <col min="2567" max="2567" width="2.125" style="400" customWidth="1"/>
    <col min="2568" max="2568" width="5.375" style="400" customWidth="1"/>
    <col min="2569" max="2569" width="2.125" style="400" customWidth="1"/>
    <col min="2570" max="2570" width="5.375" style="400" customWidth="1"/>
    <col min="2571" max="2571" width="2.125" style="400" customWidth="1"/>
    <col min="2572" max="2572" width="5.375" style="400" customWidth="1"/>
    <col min="2573" max="2573" width="2.125" style="400" customWidth="1"/>
    <col min="2574" max="2574" width="5.375" style="400" customWidth="1"/>
    <col min="2575" max="2575" width="2.125" style="400" customWidth="1"/>
    <col min="2576" max="2576" width="5.375" style="400" customWidth="1"/>
    <col min="2577" max="2577" width="2.125" style="400" customWidth="1"/>
    <col min="2578" max="2578" width="5.375" style="400" customWidth="1"/>
    <col min="2579" max="2579" width="2.125" style="400" customWidth="1"/>
    <col min="2580" max="2580" width="7.625" style="400" customWidth="1"/>
    <col min="2581" max="2816" width="9" style="400"/>
    <col min="2817" max="2817" width="3.625" style="400" customWidth="1"/>
    <col min="2818" max="2818" width="2.625" style="400" customWidth="1"/>
    <col min="2819" max="2819" width="12.125" style="400" customWidth="1"/>
    <col min="2820" max="2820" width="5.375" style="400" customWidth="1"/>
    <col min="2821" max="2821" width="2.125" style="400" customWidth="1"/>
    <col min="2822" max="2822" width="5.375" style="400" customWidth="1"/>
    <col min="2823" max="2823" width="2.125" style="400" customWidth="1"/>
    <col min="2824" max="2824" width="5.375" style="400" customWidth="1"/>
    <col min="2825" max="2825" width="2.125" style="400" customWidth="1"/>
    <col min="2826" max="2826" width="5.375" style="400" customWidth="1"/>
    <col min="2827" max="2827" width="2.125" style="400" customWidth="1"/>
    <col min="2828" max="2828" width="5.375" style="400" customWidth="1"/>
    <col min="2829" max="2829" width="2.125" style="400" customWidth="1"/>
    <col min="2830" max="2830" width="5.375" style="400" customWidth="1"/>
    <col min="2831" max="2831" width="2.125" style="400" customWidth="1"/>
    <col min="2832" max="2832" width="5.375" style="400" customWidth="1"/>
    <col min="2833" max="2833" width="2.125" style="400" customWidth="1"/>
    <col min="2834" max="2834" width="5.375" style="400" customWidth="1"/>
    <col min="2835" max="2835" width="2.125" style="400" customWidth="1"/>
    <col min="2836" max="2836" width="7.625" style="400" customWidth="1"/>
    <col min="2837" max="3072" width="9" style="400"/>
    <col min="3073" max="3073" width="3.625" style="400" customWidth="1"/>
    <col min="3074" max="3074" width="2.625" style="400" customWidth="1"/>
    <col min="3075" max="3075" width="12.125" style="400" customWidth="1"/>
    <col min="3076" max="3076" width="5.375" style="400" customWidth="1"/>
    <col min="3077" max="3077" width="2.125" style="400" customWidth="1"/>
    <col min="3078" max="3078" width="5.375" style="400" customWidth="1"/>
    <col min="3079" max="3079" width="2.125" style="400" customWidth="1"/>
    <col min="3080" max="3080" width="5.375" style="400" customWidth="1"/>
    <col min="3081" max="3081" width="2.125" style="400" customWidth="1"/>
    <col min="3082" max="3082" width="5.375" style="400" customWidth="1"/>
    <col min="3083" max="3083" width="2.125" style="400" customWidth="1"/>
    <col min="3084" max="3084" width="5.375" style="400" customWidth="1"/>
    <col min="3085" max="3085" width="2.125" style="400" customWidth="1"/>
    <col min="3086" max="3086" width="5.375" style="400" customWidth="1"/>
    <col min="3087" max="3087" width="2.125" style="400" customWidth="1"/>
    <col min="3088" max="3088" width="5.375" style="400" customWidth="1"/>
    <col min="3089" max="3089" width="2.125" style="400" customWidth="1"/>
    <col min="3090" max="3090" width="5.375" style="400" customWidth="1"/>
    <col min="3091" max="3091" width="2.125" style="400" customWidth="1"/>
    <col min="3092" max="3092" width="7.625" style="400" customWidth="1"/>
    <col min="3093" max="3328" width="9" style="400"/>
    <col min="3329" max="3329" width="3.625" style="400" customWidth="1"/>
    <col min="3330" max="3330" width="2.625" style="400" customWidth="1"/>
    <col min="3331" max="3331" width="12.125" style="400" customWidth="1"/>
    <col min="3332" max="3332" width="5.375" style="400" customWidth="1"/>
    <col min="3333" max="3333" width="2.125" style="400" customWidth="1"/>
    <col min="3334" max="3334" width="5.375" style="400" customWidth="1"/>
    <col min="3335" max="3335" width="2.125" style="400" customWidth="1"/>
    <col min="3336" max="3336" width="5.375" style="400" customWidth="1"/>
    <col min="3337" max="3337" width="2.125" style="400" customWidth="1"/>
    <col min="3338" max="3338" width="5.375" style="400" customWidth="1"/>
    <col min="3339" max="3339" width="2.125" style="400" customWidth="1"/>
    <col min="3340" max="3340" width="5.375" style="400" customWidth="1"/>
    <col min="3341" max="3341" width="2.125" style="400" customWidth="1"/>
    <col min="3342" max="3342" width="5.375" style="400" customWidth="1"/>
    <col min="3343" max="3343" width="2.125" style="400" customWidth="1"/>
    <col min="3344" max="3344" width="5.375" style="400" customWidth="1"/>
    <col min="3345" max="3345" width="2.125" style="400" customWidth="1"/>
    <col min="3346" max="3346" width="5.375" style="400" customWidth="1"/>
    <col min="3347" max="3347" width="2.125" style="400" customWidth="1"/>
    <col min="3348" max="3348" width="7.625" style="400" customWidth="1"/>
    <col min="3349" max="3584" width="9" style="400"/>
    <col min="3585" max="3585" width="3.625" style="400" customWidth="1"/>
    <col min="3586" max="3586" width="2.625" style="400" customWidth="1"/>
    <col min="3587" max="3587" width="12.125" style="400" customWidth="1"/>
    <col min="3588" max="3588" width="5.375" style="400" customWidth="1"/>
    <col min="3589" max="3589" width="2.125" style="400" customWidth="1"/>
    <col min="3590" max="3590" width="5.375" style="400" customWidth="1"/>
    <col min="3591" max="3591" width="2.125" style="400" customWidth="1"/>
    <col min="3592" max="3592" width="5.375" style="400" customWidth="1"/>
    <col min="3593" max="3593" width="2.125" style="400" customWidth="1"/>
    <col min="3594" max="3594" width="5.375" style="400" customWidth="1"/>
    <col min="3595" max="3595" width="2.125" style="400" customWidth="1"/>
    <col min="3596" max="3596" width="5.375" style="400" customWidth="1"/>
    <col min="3597" max="3597" width="2.125" style="400" customWidth="1"/>
    <col min="3598" max="3598" width="5.375" style="400" customWidth="1"/>
    <col min="3599" max="3599" width="2.125" style="400" customWidth="1"/>
    <col min="3600" max="3600" width="5.375" style="400" customWidth="1"/>
    <col min="3601" max="3601" width="2.125" style="400" customWidth="1"/>
    <col min="3602" max="3602" width="5.375" style="400" customWidth="1"/>
    <col min="3603" max="3603" width="2.125" style="400" customWidth="1"/>
    <col min="3604" max="3604" width="7.625" style="400" customWidth="1"/>
    <col min="3605" max="3840" width="9" style="400"/>
    <col min="3841" max="3841" width="3.625" style="400" customWidth="1"/>
    <col min="3842" max="3842" width="2.625" style="400" customWidth="1"/>
    <col min="3843" max="3843" width="12.125" style="400" customWidth="1"/>
    <col min="3844" max="3844" width="5.375" style="400" customWidth="1"/>
    <col min="3845" max="3845" width="2.125" style="400" customWidth="1"/>
    <col min="3846" max="3846" width="5.375" style="400" customWidth="1"/>
    <col min="3847" max="3847" width="2.125" style="400" customWidth="1"/>
    <col min="3848" max="3848" width="5.375" style="400" customWidth="1"/>
    <col min="3849" max="3849" width="2.125" style="400" customWidth="1"/>
    <col min="3850" max="3850" width="5.375" style="400" customWidth="1"/>
    <col min="3851" max="3851" width="2.125" style="400" customWidth="1"/>
    <col min="3852" max="3852" width="5.375" style="400" customWidth="1"/>
    <col min="3853" max="3853" width="2.125" style="400" customWidth="1"/>
    <col min="3854" max="3854" width="5.375" style="400" customWidth="1"/>
    <col min="3855" max="3855" width="2.125" style="400" customWidth="1"/>
    <col min="3856" max="3856" width="5.375" style="400" customWidth="1"/>
    <col min="3857" max="3857" width="2.125" style="400" customWidth="1"/>
    <col min="3858" max="3858" width="5.375" style="400" customWidth="1"/>
    <col min="3859" max="3859" width="2.125" style="400" customWidth="1"/>
    <col min="3860" max="3860" width="7.625" style="400" customWidth="1"/>
    <col min="3861" max="4096" width="9" style="400"/>
    <col min="4097" max="4097" width="3.625" style="400" customWidth="1"/>
    <col min="4098" max="4098" width="2.625" style="400" customWidth="1"/>
    <col min="4099" max="4099" width="12.125" style="400" customWidth="1"/>
    <col min="4100" max="4100" width="5.375" style="400" customWidth="1"/>
    <col min="4101" max="4101" width="2.125" style="400" customWidth="1"/>
    <col min="4102" max="4102" width="5.375" style="400" customWidth="1"/>
    <col min="4103" max="4103" width="2.125" style="400" customWidth="1"/>
    <col min="4104" max="4104" width="5.375" style="400" customWidth="1"/>
    <col min="4105" max="4105" width="2.125" style="400" customWidth="1"/>
    <col min="4106" max="4106" width="5.375" style="400" customWidth="1"/>
    <col min="4107" max="4107" width="2.125" style="400" customWidth="1"/>
    <col min="4108" max="4108" width="5.375" style="400" customWidth="1"/>
    <col min="4109" max="4109" width="2.125" style="400" customWidth="1"/>
    <col min="4110" max="4110" width="5.375" style="400" customWidth="1"/>
    <col min="4111" max="4111" width="2.125" style="400" customWidth="1"/>
    <col min="4112" max="4112" width="5.375" style="400" customWidth="1"/>
    <col min="4113" max="4113" width="2.125" style="400" customWidth="1"/>
    <col min="4114" max="4114" width="5.375" style="400" customWidth="1"/>
    <col min="4115" max="4115" width="2.125" style="400" customWidth="1"/>
    <col min="4116" max="4116" width="7.625" style="400" customWidth="1"/>
    <col min="4117" max="4352" width="9" style="400"/>
    <col min="4353" max="4353" width="3.625" style="400" customWidth="1"/>
    <col min="4354" max="4354" width="2.625" style="400" customWidth="1"/>
    <col min="4355" max="4355" width="12.125" style="400" customWidth="1"/>
    <col min="4356" max="4356" width="5.375" style="400" customWidth="1"/>
    <col min="4357" max="4357" width="2.125" style="400" customWidth="1"/>
    <col min="4358" max="4358" width="5.375" style="400" customWidth="1"/>
    <col min="4359" max="4359" width="2.125" style="400" customWidth="1"/>
    <col min="4360" max="4360" width="5.375" style="400" customWidth="1"/>
    <col min="4361" max="4361" width="2.125" style="400" customWidth="1"/>
    <col min="4362" max="4362" width="5.375" style="400" customWidth="1"/>
    <col min="4363" max="4363" width="2.125" style="400" customWidth="1"/>
    <col min="4364" max="4364" width="5.375" style="400" customWidth="1"/>
    <col min="4365" max="4365" width="2.125" style="400" customWidth="1"/>
    <col min="4366" max="4366" width="5.375" style="400" customWidth="1"/>
    <col min="4367" max="4367" width="2.125" style="400" customWidth="1"/>
    <col min="4368" max="4368" width="5.375" style="400" customWidth="1"/>
    <col min="4369" max="4369" width="2.125" style="400" customWidth="1"/>
    <col min="4370" max="4370" width="5.375" style="400" customWidth="1"/>
    <col min="4371" max="4371" width="2.125" style="400" customWidth="1"/>
    <col min="4372" max="4372" width="7.625" style="400" customWidth="1"/>
    <col min="4373" max="4608" width="9" style="400"/>
    <col min="4609" max="4609" width="3.625" style="400" customWidth="1"/>
    <col min="4610" max="4610" width="2.625" style="400" customWidth="1"/>
    <col min="4611" max="4611" width="12.125" style="400" customWidth="1"/>
    <col min="4612" max="4612" width="5.375" style="400" customWidth="1"/>
    <col min="4613" max="4613" width="2.125" style="400" customWidth="1"/>
    <col min="4614" max="4614" width="5.375" style="400" customWidth="1"/>
    <col min="4615" max="4615" width="2.125" style="400" customWidth="1"/>
    <col min="4616" max="4616" width="5.375" style="400" customWidth="1"/>
    <col min="4617" max="4617" width="2.125" style="400" customWidth="1"/>
    <col min="4618" max="4618" width="5.375" style="400" customWidth="1"/>
    <col min="4619" max="4619" width="2.125" style="400" customWidth="1"/>
    <col min="4620" max="4620" width="5.375" style="400" customWidth="1"/>
    <col min="4621" max="4621" width="2.125" style="400" customWidth="1"/>
    <col min="4622" max="4622" width="5.375" style="400" customWidth="1"/>
    <col min="4623" max="4623" width="2.125" style="400" customWidth="1"/>
    <col min="4624" max="4624" width="5.375" style="400" customWidth="1"/>
    <col min="4625" max="4625" width="2.125" style="400" customWidth="1"/>
    <col min="4626" max="4626" width="5.375" style="400" customWidth="1"/>
    <col min="4627" max="4627" width="2.125" style="400" customWidth="1"/>
    <col min="4628" max="4628" width="7.625" style="400" customWidth="1"/>
    <col min="4629" max="4864" width="9" style="400"/>
    <col min="4865" max="4865" width="3.625" style="400" customWidth="1"/>
    <col min="4866" max="4866" width="2.625" style="400" customWidth="1"/>
    <col min="4867" max="4867" width="12.125" style="400" customWidth="1"/>
    <col min="4868" max="4868" width="5.375" style="400" customWidth="1"/>
    <col min="4869" max="4869" width="2.125" style="400" customWidth="1"/>
    <col min="4870" max="4870" width="5.375" style="400" customWidth="1"/>
    <col min="4871" max="4871" width="2.125" style="400" customWidth="1"/>
    <col min="4872" max="4872" width="5.375" style="400" customWidth="1"/>
    <col min="4873" max="4873" width="2.125" style="400" customWidth="1"/>
    <col min="4874" max="4874" width="5.375" style="400" customWidth="1"/>
    <col min="4875" max="4875" width="2.125" style="400" customWidth="1"/>
    <col min="4876" max="4876" width="5.375" style="400" customWidth="1"/>
    <col min="4877" max="4877" width="2.125" style="400" customWidth="1"/>
    <col min="4878" max="4878" width="5.375" style="400" customWidth="1"/>
    <col min="4879" max="4879" width="2.125" style="400" customWidth="1"/>
    <col min="4880" max="4880" width="5.375" style="400" customWidth="1"/>
    <col min="4881" max="4881" width="2.125" style="400" customWidth="1"/>
    <col min="4882" max="4882" width="5.375" style="400" customWidth="1"/>
    <col min="4883" max="4883" width="2.125" style="400" customWidth="1"/>
    <col min="4884" max="4884" width="7.625" style="400" customWidth="1"/>
    <col min="4885" max="5120" width="9" style="400"/>
    <col min="5121" max="5121" width="3.625" style="400" customWidth="1"/>
    <col min="5122" max="5122" width="2.625" style="400" customWidth="1"/>
    <col min="5123" max="5123" width="12.125" style="400" customWidth="1"/>
    <col min="5124" max="5124" width="5.375" style="400" customWidth="1"/>
    <col min="5125" max="5125" width="2.125" style="400" customWidth="1"/>
    <col min="5126" max="5126" width="5.375" style="400" customWidth="1"/>
    <col min="5127" max="5127" width="2.125" style="400" customWidth="1"/>
    <col min="5128" max="5128" width="5.375" style="400" customWidth="1"/>
    <col min="5129" max="5129" width="2.125" style="400" customWidth="1"/>
    <col min="5130" max="5130" width="5.375" style="400" customWidth="1"/>
    <col min="5131" max="5131" width="2.125" style="400" customWidth="1"/>
    <col min="5132" max="5132" width="5.375" style="400" customWidth="1"/>
    <col min="5133" max="5133" width="2.125" style="400" customWidth="1"/>
    <col min="5134" max="5134" width="5.375" style="400" customWidth="1"/>
    <col min="5135" max="5135" width="2.125" style="400" customWidth="1"/>
    <col min="5136" max="5136" width="5.375" style="400" customWidth="1"/>
    <col min="5137" max="5137" width="2.125" style="400" customWidth="1"/>
    <col min="5138" max="5138" width="5.375" style="400" customWidth="1"/>
    <col min="5139" max="5139" width="2.125" style="400" customWidth="1"/>
    <col min="5140" max="5140" width="7.625" style="400" customWidth="1"/>
    <col min="5141" max="5376" width="9" style="400"/>
    <col min="5377" max="5377" width="3.625" style="400" customWidth="1"/>
    <col min="5378" max="5378" width="2.625" style="400" customWidth="1"/>
    <col min="5379" max="5379" width="12.125" style="400" customWidth="1"/>
    <col min="5380" max="5380" width="5.375" style="400" customWidth="1"/>
    <col min="5381" max="5381" width="2.125" style="400" customWidth="1"/>
    <col min="5382" max="5382" width="5.375" style="400" customWidth="1"/>
    <col min="5383" max="5383" width="2.125" style="400" customWidth="1"/>
    <col min="5384" max="5384" width="5.375" style="400" customWidth="1"/>
    <col min="5385" max="5385" width="2.125" style="400" customWidth="1"/>
    <col min="5386" max="5386" width="5.375" style="400" customWidth="1"/>
    <col min="5387" max="5387" width="2.125" style="400" customWidth="1"/>
    <col min="5388" max="5388" width="5.375" style="400" customWidth="1"/>
    <col min="5389" max="5389" width="2.125" style="400" customWidth="1"/>
    <col min="5390" max="5390" width="5.375" style="400" customWidth="1"/>
    <col min="5391" max="5391" width="2.125" style="400" customWidth="1"/>
    <col min="5392" max="5392" width="5.375" style="400" customWidth="1"/>
    <col min="5393" max="5393" width="2.125" style="400" customWidth="1"/>
    <col min="5394" max="5394" width="5.375" style="400" customWidth="1"/>
    <col min="5395" max="5395" width="2.125" style="400" customWidth="1"/>
    <col min="5396" max="5396" width="7.625" style="400" customWidth="1"/>
    <col min="5397" max="5632" width="9" style="400"/>
    <col min="5633" max="5633" width="3.625" style="400" customWidth="1"/>
    <col min="5634" max="5634" width="2.625" style="400" customWidth="1"/>
    <col min="5635" max="5635" width="12.125" style="400" customWidth="1"/>
    <col min="5636" max="5636" width="5.375" style="400" customWidth="1"/>
    <col min="5637" max="5637" width="2.125" style="400" customWidth="1"/>
    <col min="5638" max="5638" width="5.375" style="400" customWidth="1"/>
    <col min="5639" max="5639" width="2.125" style="400" customWidth="1"/>
    <col min="5640" max="5640" width="5.375" style="400" customWidth="1"/>
    <col min="5641" max="5641" width="2.125" style="400" customWidth="1"/>
    <col min="5642" max="5642" width="5.375" style="400" customWidth="1"/>
    <col min="5643" max="5643" width="2.125" style="400" customWidth="1"/>
    <col min="5644" max="5644" width="5.375" style="400" customWidth="1"/>
    <col min="5645" max="5645" width="2.125" style="400" customWidth="1"/>
    <col min="5646" max="5646" width="5.375" style="400" customWidth="1"/>
    <col min="5647" max="5647" width="2.125" style="400" customWidth="1"/>
    <col min="5648" max="5648" width="5.375" style="400" customWidth="1"/>
    <col min="5649" max="5649" width="2.125" style="400" customWidth="1"/>
    <col min="5650" max="5650" width="5.375" style="400" customWidth="1"/>
    <col min="5651" max="5651" width="2.125" style="400" customWidth="1"/>
    <col min="5652" max="5652" width="7.625" style="400" customWidth="1"/>
    <col min="5653" max="5888" width="9" style="400"/>
    <col min="5889" max="5889" width="3.625" style="400" customWidth="1"/>
    <col min="5890" max="5890" width="2.625" style="400" customWidth="1"/>
    <col min="5891" max="5891" width="12.125" style="400" customWidth="1"/>
    <col min="5892" max="5892" width="5.375" style="400" customWidth="1"/>
    <col min="5893" max="5893" width="2.125" style="400" customWidth="1"/>
    <col min="5894" max="5894" width="5.375" style="400" customWidth="1"/>
    <col min="5895" max="5895" width="2.125" style="400" customWidth="1"/>
    <col min="5896" max="5896" width="5.375" style="400" customWidth="1"/>
    <col min="5897" max="5897" width="2.125" style="400" customWidth="1"/>
    <col min="5898" max="5898" width="5.375" style="400" customWidth="1"/>
    <col min="5899" max="5899" width="2.125" style="400" customWidth="1"/>
    <col min="5900" max="5900" width="5.375" style="400" customWidth="1"/>
    <col min="5901" max="5901" width="2.125" style="400" customWidth="1"/>
    <col min="5902" max="5902" width="5.375" style="400" customWidth="1"/>
    <col min="5903" max="5903" width="2.125" style="400" customWidth="1"/>
    <col min="5904" max="5904" width="5.375" style="400" customWidth="1"/>
    <col min="5905" max="5905" width="2.125" style="400" customWidth="1"/>
    <col min="5906" max="5906" width="5.375" style="400" customWidth="1"/>
    <col min="5907" max="5907" width="2.125" style="400" customWidth="1"/>
    <col min="5908" max="5908" width="7.625" style="400" customWidth="1"/>
    <col min="5909" max="6144" width="9" style="400"/>
    <col min="6145" max="6145" width="3.625" style="400" customWidth="1"/>
    <col min="6146" max="6146" width="2.625" style="400" customWidth="1"/>
    <col min="6147" max="6147" width="12.125" style="400" customWidth="1"/>
    <col min="6148" max="6148" width="5.375" style="400" customWidth="1"/>
    <col min="6149" max="6149" width="2.125" style="400" customWidth="1"/>
    <col min="6150" max="6150" width="5.375" style="400" customWidth="1"/>
    <col min="6151" max="6151" width="2.125" style="400" customWidth="1"/>
    <col min="6152" max="6152" width="5.375" style="400" customWidth="1"/>
    <col min="6153" max="6153" width="2.125" style="400" customWidth="1"/>
    <col min="6154" max="6154" width="5.375" style="400" customWidth="1"/>
    <col min="6155" max="6155" width="2.125" style="400" customWidth="1"/>
    <col min="6156" max="6156" width="5.375" style="400" customWidth="1"/>
    <col min="6157" max="6157" width="2.125" style="400" customWidth="1"/>
    <col min="6158" max="6158" width="5.375" style="400" customWidth="1"/>
    <col min="6159" max="6159" width="2.125" style="400" customWidth="1"/>
    <col min="6160" max="6160" width="5.375" style="400" customWidth="1"/>
    <col min="6161" max="6161" width="2.125" style="400" customWidth="1"/>
    <col min="6162" max="6162" width="5.375" style="400" customWidth="1"/>
    <col min="6163" max="6163" width="2.125" style="400" customWidth="1"/>
    <col min="6164" max="6164" width="7.625" style="400" customWidth="1"/>
    <col min="6165" max="6400" width="9" style="400"/>
    <col min="6401" max="6401" width="3.625" style="400" customWidth="1"/>
    <col min="6402" max="6402" width="2.625" style="400" customWidth="1"/>
    <col min="6403" max="6403" width="12.125" style="400" customWidth="1"/>
    <col min="6404" max="6404" width="5.375" style="400" customWidth="1"/>
    <col min="6405" max="6405" width="2.125" style="400" customWidth="1"/>
    <col min="6406" max="6406" width="5.375" style="400" customWidth="1"/>
    <col min="6407" max="6407" width="2.125" style="400" customWidth="1"/>
    <col min="6408" max="6408" width="5.375" style="400" customWidth="1"/>
    <col min="6409" max="6409" width="2.125" style="400" customWidth="1"/>
    <col min="6410" max="6410" width="5.375" style="400" customWidth="1"/>
    <col min="6411" max="6411" width="2.125" style="400" customWidth="1"/>
    <col min="6412" max="6412" width="5.375" style="400" customWidth="1"/>
    <col min="6413" max="6413" width="2.125" style="400" customWidth="1"/>
    <col min="6414" max="6414" width="5.375" style="400" customWidth="1"/>
    <col min="6415" max="6415" width="2.125" style="400" customWidth="1"/>
    <col min="6416" max="6416" width="5.375" style="400" customWidth="1"/>
    <col min="6417" max="6417" width="2.125" style="400" customWidth="1"/>
    <col min="6418" max="6418" width="5.375" style="400" customWidth="1"/>
    <col min="6419" max="6419" width="2.125" style="400" customWidth="1"/>
    <col min="6420" max="6420" width="7.625" style="400" customWidth="1"/>
    <col min="6421" max="6656" width="9" style="400"/>
    <col min="6657" max="6657" width="3.625" style="400" customWidth="1"/>
    <col min="6658" max="6658" width="2.625" style="400" customWidth="1"/>
    <col min="6659" max="6659" width="12.125" style="400" customWidth="1"/>
    <col min="6660" max="6660" width="5.375" style="400" customWidth="1"/>
    <col min="6661" max="6661" width="2.125" style="400" customWidth="1"/>
    <col min="6662" max="6662" width="5.375" style="400" customWidth="1"/>
    <col min="6663" max="6663" width="2.125" style="400" customWidth="1"/>
    <col min="6664" max="6664" width="5.375" style="400" customWidth="1"/>
    <col min="6665" max="6665" width="2.125" style="400" customWidth="1"/>
    <col min="6666" max="6666" width="5.375" style="400" customWidth="1"/>
    <col min="6667" max="6667" width="2.125" style="400" customWidth="1"/>
    <col min="6668" max="6668" width="5.375" style="400" customWidth="1"/>
    <col min="6669" max="6669" width="2.125" style="400" customWidth="1"/>
    <col min="6670" max="6670" width="5.375" style="400" customWidth="1"/>
    <col min="6671" max="6671" width="2.125" style="400" customWidth="1"/>
    <col min="6672" max="6672" width="5.375" style="400" customWidth="1"/>
    <col min="6673" max="6673" width="2.125" style="400" customWidth="1"/>
    <col min="6674" max="6674" width="5.375" style="400" customWidth="1"/>
    <col min="6675" max="6675" width="2.125" style="400" customWidth="1"/>
    <col min="6676" max="6676" width="7.625" style="400" customWidth="1"/>
    <col min="6677" max="6912" width="9" style="400"/>
    <col min="6913" max="6913" width="3.625" style="400" customWidth="1"/>
    <col min="6914" max="6914" width="2.625" style="400" customWidth="1"/>
    <col min="6915" max="6915" width="12.125" style="400" customWidth="1"/>
    <col min="6916" max="6916" width="5.375" style="400" customWidth="1"/>
    <col min="6917" max="6917" width="2.125" style="400" customWidth="1"/>
    <col min="6918" max="6918" width="5.375" style="400" customWidth="1"/>
    <col min="6919" max="6919" width="2.125" style="400" customWidth="1"/>
    <col min="6920" max="6920" width="5.375" style="400" customWidth="1"/>
    <col min="6921" max="6921" width="2.125" style="400" customWidth="1"/>
    <col min="6922" max="6922" width="5.375" style="400" customWidth="1"/>
    <col min="6923" max="6923" width="2.125" style="400" customWidth="1"/>
    <col min="6924" max="6924" width="5.375" style="400" customWidth="1"/>
    <col min="6925" max="6925" width="2.125" style="400" customWidth="1"/>
    <col min="6926" max="6926" width="5.375" style="400" customWidth="1"/>
    <col min="6927" max="6927" width="2.125" style="400" customWidth="1"/>
    <col min="6928" max="6928" width="5.375" style="400" customWidth="1"/>
    <col min="6929" max="6929" width="2.125" style="400" customWidth="1"/>
    <col min="6930" max="6930" width="5.375" style="400" customWidth="1"/>
    <col min="6931" max="6931" width="2.125" style="400" customWidth="1"/>
    <col min="6932" max="6932" width="7.625" style="400" customWidth="1"/>
    <col min="6933" max="7168" width="9" style="400"/>
    <col min="7169" max="7169" width="3.625" style="400" customWidth="1"/>
    <col min="7170" max="7170" width="2.625" style="400" customWidth="1"/>
    <col min="7171" max="7171" width="12.125" style="400" customWidth="1"/>
    <col min="7172" max="7172" width="5.375" style="400" customWidth="1"/>
    <col min="7173" max="7173" width="2.125" style="400" customWidth="1"/>
    <col min="7174" max="7174" width="5.375" style="400" customWidth="1"/>
    <col min="7175" max="7175" width="2.125" style="400" customWidth="1"/>
    <col min="7176" max="7176" width="5.375" style="400" customWidth="1"/>
    <col min="7177" max="7177" width="2.125" style="400" customWidth="1"/>
    <col min="7178" max="7178" width="5.375" style="400" customWidth="1"/>
    <col min="7179" max="7179" width="2.125" style="400" customWidth="1"/>
    <col min="7180" max="7180" width="5.375" style="400" customWidth="1"/>
    <col min="7181" max="7181" width="2.125" style="400" customWidth="1"/>
    <col min="7182" max="7182" width="5.375" style="400" customWidth="1"/>
    <col min="7183" max="7183" width="2.125" style="400" customWidth="1"/>
    <col min="7184" max="7184" width="5.375" style="400" customWidth="1"/>
    <col min="7185" max="7185" width="2.125" style="400" customWidth="1"/>
    <col min="7186" max="7186" width="5.375" style="400" customWidth="1"/>
    <col min="7187" max="7187" width="2.125" style="400" customWidth="1"/>
    <col min="7188" max="7188" width="7.625" style="400" customWidth="1"/>
    <col min="7189" max="7424" width="9" style="400"/>
    <col min="7425" max="7425" width="3.625" style="400" customWidth="1"/>
    <col min="7426" max="7426" width="2.625" style="400" customWidth="1"/>
    <col min="7427" max="7427" width="12.125" style="400" customWidth="1"/>
    <col min="7428" max="7428" width="5.375" style="400" customWidth="1"/>
    <col min="7429" max="7429" width="2.125" style="400" customWidth="1"/>
    <col min="7430" max="7430" width="5.375" style="400" customWidth="1"/>
    <col min="7431" max="7431" width="2.125" style="400" customWidth="1"/>
    <col min="7432" max="7432" width="5.375" style="400" customWidth="1"/>
    <col min="7433" max="7433" width="2.125" style="400" customWidth="1"/>
    <col min="7434" max="7434" width="5.375" style="400" customWidth="1"/>
    <col min="7435" max="7435" width="2.125" style="400" customWidth="1"/>
    <col min="7436" max="7436" width="5.375" style="400" customWidth="1"/>
    <col min="7437" max="7437" width="2.125" style="400" customWidth="1"/>
    <col min="7438" max="7438" width="5.375" style="400" customWidth="1"/>
    <col min="7439" max="7439" width="2.125" style="400" customWidth="1"/>
    <col min="7440" max="7440" width="5.375" style="400" customWidth="1"/>
    <col min="7441" max="7441" width="2.125" style="400" customWidth="1"/>
    <col min="7442" max="7442" width="5.375" style="400" customWidth="1"/>
    <col min="7443" max="7443" width="2.125" style="400" customWidth="1"/>
    <col min="7444" max="7444" width="7.625" style="400" customWidth="1"/>
    <col min="7445" max="7680" width="9" style="400"/>
    <col min="7681" max="7681" width="3.625" style="400" customWidth="1"/>
    <col min="7682" max="7682" width="2.625" style="400" customWidth="1"/>
    <col min="7683" max="7683" width="12.125" style="400" customWidth="1"/>
    <col min="7684" max="7684" width="5.375" style="400" customWidth="1"/>
    <col min="7685" max="7685" width="2.125" style="400" customWidth="1"/>
    <col min="7686" max="7686" width="5.375" style="400" customWidth="1"/>
    <col min="7687" max="7687" width="2.125" style="400" customWidth="1"/>
    <col min="7688" max="7688" width="5.375" style="400" customWidth="1"/>
    <col min="7689" max="7689" width="2.125" style="400" customWidth="1"/>
    <col min="7690" max="7690" width="5.375" style="400" customWidth="1"/>
    <col min="7691" max="7691" width="2.125" style="400" customWidth="1"/>
    <col min="7692" max="7692" width="5.375" style="400" customWidth="1"/>
    <col min="7693" max="7693" width="2.125" style="400" customWidth="1"/>
    <col min="7694" max="7694" width="5.375" style="400" customWidth="1"/>
    <col min="7695" max="7695" width="2.125" style="400" customWidth="1"/>
    <col min="7696" max="7696" width="5.375" style="400" customWidth="1"/>
    <col min="7697" max="7697" width="2.125" style="400" customWidth="1"/>
    <col min="7698" max="7698" width="5.375" style="400" customWidth="1"/>
    <col min="7699" max="7699" width="2.125" style="400" customWidth="1"/>
    <col min="7700" max="7700" width="7.625" style="400" customWidth="1"/>
    <col min="7701" max="7936" width="9" style="400"/>
    <col min="7937" max="7937" width="3.625" style="400" customWidth="1"/>
    <col min="7938" max="7938" width="2.625" style="400" customWidth="1"/>
    <col min="7939" max="7939" width="12.125" style="400" customWidth="1"/>
    <col min="7940" max="7940" width="5.375" style="400" customWidth="1"/>
    <col min="7941" max="7941" width="2.125" style="400" customWidth="1"/>
    <col min="7942" max="7942" width="5.375" style="400" customWidth="1"/>
    <col min="7943" max="7943" width="2.125" style="400" customWidth="1"/>
    <col min="7944" max="7944" width="5.375" style="400" customWidth="1"/>
    <col min="7945" max="7945" width="2.125" style="400" customWidth="1"/>
    <col min="7946" max="7946" width="5.375" style="400" customWidth="1"/>
    <col min="7947" max="7947" width="2.125" style="400" customWidth="1"/>
    <col min="7948" max="7948" width="5.375" style="400" customWidth="1"/>
    <col min="7949" max="7949" width="2.125" style="400" customWidth="1"/>
    <col min="7950" max="7950" width="5.375" style="400" customWidth="1"/>
    <col min="7951" max="7951" width="2.125" style="400" customWidth="1"/>
    <col min="7952" max="7952" width="5.375" style="400" customWidth="1"/>
    <col min="7953" max="7953" width="2.125" style="400" customWidth="1"/>
    <col min="7954" max="7954" width="5.375" style="400" customWidth="1"/>
    <col min="7955" max="7955" width="2.125" style="400" customWidth="1"/>
    <col min="7956" max="7956" width="7.625" style="400" customWidth="1"/>
    <col min="7957" max="8192" width="9" style="400"/>
    <col min="8193" max="8193" width="3.625" style="400" customWidth="1"/>
    <col min="8194" max="8194" width="2.625" style="400" customWidth="1"/>
    <col min="8195" max="8195" width="12.125" style="400" customWidth="1"/>
    <col min="8196" max="8196" width="5.375" style="400" customWidth="1"/>
    <col min="8197" max="8197" width="2.125" style="400" customWidth="1"/>
    <col min="8198" max="8198" width="5.375" style="400" customWidth="1"/>
    <col min="8199" max="8199" width="2.125" style="400" customWidth="1"/>
    <col min="8200" max="8200" width="5.375" style="400" customWidth="1"/>
    <col min="8201" max="8201" width="2.125" style="400" customWidth="1"/>
    <col min="8202" max="8202" width="5.375" style="400" customWidth="1"/>
    <col min="8203" max="8203" width="2.125" style="400" customWidth="1"/>
    <col min="8204" max="8204" width="5.375" style="400" customWidth="1"/>
    <col min="8205" max="8205" width="2.125" style="400" customWidth="1"/>
    <col min="8206" max="8206" width="5.375" style="400" customWidth="1"/>
    <col min="8207" max="8207" width="2.125" style="400" customWidth="1"/>
    <col min="8208" max="8208" width="5.375" style="400" customWidth="1"/>
    <col min="8209" max="8209" width="2.125" style="400" customWidth="1"/>
    <col min="8210" max="8210" width="5.375" style="400" customWidth="1"/>
    <col min="8211" max="8211" width="2.125" style="400" customWidth="1"/>
    <col min="8212" max="8212" width="7.625" style="400" customWidth="1"/>
    <col min="8213" max="8448" width="9" style="400"/>
    <col min="8449" max="8449" width="3.625" style="400" customWidth="1"/>
    <col min="8450" max="8450" width="2.625" style="400" customWidth="1"/>
    <col min="8451" max="8451" width="12.125" style="400" customWidth="1"/>
    <col min="8452" max="8452" width="5.375" style="400" customWidth="1"/>
    <col min="8453" max="8453" width="2.125" style="400" customWidth="1"/>
    <col min="8454" max="8454" width="5.375" style="400" customWidth="1"/>
    <col min="8455" max="8455" width="2.125" style="400" customWidth="1"/>
    <col min="8456" max="8456" width="5.375" style="400" customWidth="1"/>
    <col min="8457" max="8457" width="2.125" style="400" customWidth="1"/>
    <col min="8458" max="8458" width="5.375" style="400" customWidth="1"/>
    <col min="8459" max="8459" width="2.125" style="400" customWidth="1"/>
    <col min="8460" max="8460" width="5.375" style="400" customWidth="1"/>
    <col min="8461" max="8461" width="2.125" style="400" customWidth="1"/>
    <col min="8462" max="8462" width="5.375" style="400" customWidth="1"/>
    <col min="8463" max="8463" width="2.125" style="400" customWidth="1"/>
    <col min="8464" max="8464" width="5.375" style="400" customWidth="1"/>
    <col min="8465" max="8465" width="2.125" style="400" customWidth="1"/>
    <col min="8466" max="8466" width="5.375" style="400" customWidth="1"/>
    <col min="8467" max="8467" width="2.125" style="400" customWidth="1"/>
    <col min="8468" max="8468" width="7.625" style="400" customWidth="1"/>
    <col min="8469" max="8704" width="9" style="400"/>
    <col min="8705" max="8705" width="3.625" style="400" customWidth="1"/>
    <col min="8706" max="8706" width="2.625" style="400" customWidth="1"/>
    <col min="8707" max="8707" width="12.125" style="400" customWidth="1"/>
    <col min="8708" max="8708" width="5.375" style="400" customWidth="1"/>
    <col min="8709" max="8709" width="2.125" style="400" customWidth="1"/>
    <col min="8710" max="8710" width="5.375" style="400" customWidth="1"/>
    <col min="8711" max="8711" width="2.125" style="400" customWidth="1"/>
    <col min="8712" max="8712" width="5.375" style="400" customWidth="1"/>
    <col min="8713" max="8713" width="2.125" style="400" customWidth="1"/>
    <col min="8714" max="8714" width="5.375" style="400" customWidth="1"/>
    <col min="8715" max="8715" width="2.125" style="400" customWidth="1"/>
    <col min="8716" max="8716" width="5.375" style="400" customWidth="1"/>
    <col min="8717" max="8717" width="2.125" style="400" customWidth="1"/>
    <col min="8718" max="8718" width="5.375" style="400" customWidth="1"/>
    <col min="8719" max="8719" width="2.125" style="400" customWidth="1"/>
    <col min="8720" max="8720" width="5.375" style="400" customWidth="1"/>
    <col min="8721" max="8721" width="2.125" style="400" customWidth="1"/>
    <col min="8722" max="8722" width="5.375" style="400" customWidth="1"/>
    <col min="8723" max="8723" width="2.125" style="400" customWidth="1"/>
    <col min="8724" max="8724" width="7.625" style="400" customWidth="1"/>
    <col min="8725" max="8960" width="9" style="400"/>
    <col min="8961" max="8961" width="3.625" style="400" customWidth="1"/>
    <col min="8962" max="8962" width="2.625" style="400" customWidth="1"/>
    <col min="8963" max="8963" width="12.125" style="400" customWidth="1"/>
    <col min="8964" max="8964" width="5.375" style="400" customWidth="1"/>
    <col min="8965" max="8965" width="2.125" style="400" customWidth="1"/>
    <col min="8966" max="8966" width="5.375" style="400" customWidth="1"/>
    <col min="8967" max="8967" width="2.125" style="400" customWidth="1"/>
    <col min="8968" max="8968" width="5.375" style="400" customWidth="1"/>
    <col min="8969" max="8969" width="2.125" style="400" customWidth="1"/>
    <col min="8970" max="8970" width="5.375" style="400" customWidth="1"/>
    <col min="8971" max="8971" width="2.125" style="400" customWidth="1"/>
    <col min="8972" max="8972" width="5.375" style="400" customWidth="1"/>
    <col min="8973" max="8973" width="2.125" style="400" customWidth="1"/>
    <col min="8974" max="8974" width="5.375" style="400" customWidth="1"/>
    <col min="8975" max="8975" width="2.125" style="400" customWidth="1"/>
    <col min="8976" max="8976" width="5.375" style="400" customWidth="1"/>
    <col min="8977" max="8977" width="2.125" style="400" customWidth="1"/>
    <col min="8978" max="8978" width="5.375" style="400" customWidth="1"/>
    <col min="8979" max="8979" width="2.125" style="400" customWidth="1"/>
    <col min="8980" max="8980" width="7.625" style="400" customWidth="1"/>
    <col min="8981" max="9216" width="9" style="400"/>
    <col min="9217" max="9217" width="3.625" style="400" customWidth="1"/>
    <col min="9218" max="9218" width="2.625" style="400" customWidth="1"/>
    <col min="9219" max="9219" width="12.125" style="400" customWidth="1"/>
    <col min="9220" max="9220" width="5.375" style="400" customWidth="1"/>
    <col min="9221" max="9221" width="2.125" style="400" customWidth="1"/>
    <col min="9222" max="9222" width="5.375" style="400" customWidth="1"/>
    <col min="9223" max="9223" width="2.125" style="400" customWidth="1"/>
    <col min="9224" max="9224" width="5.375" style="400" customWidth="1"/>
    <col min="9225" max="9225" width="2.125" style="400" customWidth="1"/>
    <col min="9226" max="9226" width="5.375" style="400" customWidth="1"/>
    <col min="9227" max="9227" width="2.125" style="400" customWidth="1"/>
    <col min="9228" max="9228" width="5.375" style="400" customWidth="1"/>
    <col min="9229" max="9229" width="2.125" style="400" customWidth="1"/>
    <col min="9230" max="9230" width="5.375" style="400" customWidth="1"/>
    <col min="9231" max="9231" width="2.125" style="400" customWidth="1"/>
    <col min="9232" max="9232" width="5.375" style="400" customWidth="1"/>
    <col min="9233" max="9233" width="2.125" style="400" customWidth="1"/>
    <col min="9234" max="9234" width="5.375" style="400" customWidth="1"/>
    <col min="9235" max="9235" width="2.125" style="400" customWidth="1"/>
    <col min="9236" max="9236" width="7.625" style="400" customWidth="1"/>
    <col min="9237" max="9472" width="9" style="400"/>
    <col min="9473" max="9473" width="3.625" style="400" customWidth="1"/>
    <col min="9474" max="9474" width="2.625" style="400" customWidth="1"/>
    <col min="9475" max="9475" width="12.125" style="400" customWidth="1"/>
    <col min="9476" max="9476" width="5.375" style="400" customWidth="1"/>
    <col min="9477" max="9477" width="2.125" style="400" customWidth="1"/>
    <col min="9478" max="9478" width="5.375" style="400" customWidth="1"/>
    <col min="9479" max="9479" width="2.125" style="400" customWidth="1"/>
    <col min="9480" max="9480" width="5.375" style="400" customWidth="1"/>
    <col min="9481" max="9481" width="2.125" style="400" customWidth="1"/>
    <col min="9482" max="9482" width="5.375" style="400" customWidth="1"/>
    <col min="9483" max="9483" width="2.125" style="400" customWidth="1"/>
    <col min="9484" max="9484" width="5.375" style="400" customWidth="1"/>
    <col min="9485" max="9485" width="2.125" style="400" customWidth="1"/>
    <col min="9486" max="9486" width="5.375" style="400" customWidth="1"/>
    <col min="9487" max="9487" width="2.125" style="400" customWidth="1"/>
    <col min="9488" max="9488" width="5.375" style="400" customWidth="1"/>
    <col min="9489" max="9489" width="2.125" style="400" customWidth="1"/>
    <col min="9490" max="9490" width="5.375" style="400" customWidth="1"/>
    <col min="9491" max="9491" width="2.125" style="400" customWidth="1"/>
    <col min="9492" max="9492" width="7.625" style="400" customWidth="1"/>
    <col min="9493" max="9728" width="9" style="400"/>
    <col min="9729" max="9729" width="3.625" style="400" customWidth="1"/>
    <col min="9730" max="9730" width="2.625" style="400" customWidth="1"/>
    <col min="9731" max="9731" width="12.125" style="400" customWidth="1"/>
    <col min="9732" max="9732" width="5.375" style="400" customWidth="1"/>
    <col min="9733" max="9733" width="2.125" style="400" customWidth="1"/>
    <col min="9734" max="9734" width="5.375" style="400" customWidth="1"/>
    <col min="9735" max="9735" width="2.125" style="400" customWidth="1"/>
    <col min="9736" max="9736" width="5.375" style="400" customWidth="1"/>
    <col min="9737" max="9737" width="2.125" style="400" customWidth="1"/>
    <col min="9738" max="9738" width="5.375" style="400" customWidth="1"/>
    <col min="9739" max="9739" width="2.125" style="400" customWidth="1"/>
    <col min="9740" max="9740" width="5.375" style="400" customWidth="1"/>
    <col min="9741" max="9741" width="2.125" style="400" customWidth="1"/>
    <col min="9742" max="9742" width="5.375" style="400" customWidth="1"/>
    <col min="9743" max="9743" width="2.125" style="400" customWidth="1"/>
    <col min="9744" max="9744" width="5.375" style="400" customWidth="1"/>
    <col min="9745" max="9745" width="2.125" style="400" customWidth="1"/>
    <col min="9746" max="9746" width="5.375" style="400" customWidth="1"/>
    <col min="9747" max="9747" width="2.125" style="400" customWidth="1"/>
    <col min="9748" max="9748" width="7.625" style="400" customWidth="1"/>
    <col min="9749" max="9984" width="9" style="400"/>
    <col min="9985" max="9985" width="3.625" style="400" customWidth="1"/>
    <col min="9986" max="9986" width="2.625" style="400" customWidth="1"/>
    <col min="9987" max="9987" width="12.125" style="400" customWidth="1"/>
    <col min="9988" max="9988" width="5.375" style="400" customWidth="1"/>
    <col min="9989" max="9989" width="2.125" style="400" customWidth="1"/>
    <col min="9990" max="9990" width="5.375" style="400" customWidth="1"/>
    <col min="9991" max="9991" width="2.125" style="400" customWidth="1"/>
    <col min="9992" max="9992" width="5.375" style="400" customWidth="1"/>
    <col min="9993" max="9993" width="2.125" style="400" customWidth="1"/>
    <col min="9994" max="9994" width="5.375" style="400" customWidth="1"/>
    <col min="9995" max="9995" width="2.125" style="400" customWidth="1"/>
    <col min="9996" max="9996" width="5.375" style="400" customWidth="1"/>
    <col min="9997" max="9997" width="2.125" style="400" customWidth="1"/>
    <col min="9998" max="9998" width="5.375" style="400" customWidth="1"/>
    <col min="9999" max="9999" width="2.125" style="400" customWidth="1"/>
    <col min="10000" max="10000" width="5.375" style="400" customWidth="1"/>
    <col min="10001" max="10001" width="2.125" style="400" customWidth="1"/>
    <col min="10002" max="10002" width="5.375" style="400" customWidth="1"/>
    <col min="10003" max="10003" width="2.125" style="400" customWidth="1"/>
    <col min="10004" max="10004" width="7.625" style="400" customWidth="1"/>
    <col min="10005" max="10240" width="9" style="400"/>
    <col min="10241" max="10241" width="3.625" style="400" customWidth="1"/>
    <col min="10242" max="10242" width="2.625" style="400" customWidth="1"/>
    <col min="10243" max="10243" width="12.125" style="400" customWidth="1"/>
    <col min="10244" max="10244" width="5.375" style="400" customWidth="1"/>
    <col min="10245" max="10245" width="2.125" style="400" customWidth="1"/>
    <col min="10246" max="10246" width="5.375" style="400" customWidth="1"/>
    <col min="10247" max="10247" width="2.125" style="400" customWidth="1"/>
    <col min="10248" max="10248" width="5.375" style="400" customWidth="1"/>
    <col min="10249" max="10249" width="2.125" style="400" customWidth="1"/>
    <col min="10250" max="10250" width="5.375" style="400" customWidth="1"/>
    <col min="10251" max="10251" width="2.125" style="400" customWidth="1"/>
    <col min="10252" max="10252" width="5.375" style="400" customWidth="1"/>
    <col min="10253" max="10253" width="2.125" style="400" customWidth="1"/>
    <col min="10254" max="10254" width="5.375" style="400" customWidth="1"/>
    <col min="10255" max="10255" width="2.125" style="400" customWidth="1"/>
    <col min="10256" max="10256" width="5.375" style="400" customWidth="1"/>
    <col min="10257" max="10257" width="2.125" style="400" customWidth="1"/>
    <col min="10258" max="10258" width="5.375" style="400" customWidth="1"/>
    <col min="10259" max="10259" width="2.125" style="400" customWidth="1"/>
    <col min="10260" max="10260" width="7.625" style="400" customWidth="1"/>
    <col min="10261" max="10496" width="9" style="400"/>
    <col min="10497" max="10497" width="3.625" style="400" customWidth="1"/>
    <col min="10498" max="10498" width="2.625" style="400" customWidth="1"/>
    <col min="10499" max="10499" width="12.125" style="400" customWidth="1"/>
    <col min="10500" max="10500" width="5.375" style="400" customWidth="1"/>
    <col min="10501" max="10501" width="2.125" style="400" customWidth="1"/>
    <col min="10502" max="10502" width="5.375" style="400" customWidth="1"/>
    <col min="10503" max="10503" width="2.125" style="400" customWidth="1"/>
    <col min="10504" max="10504" width="5.375" style="400" customWidth="1"/>
    <col min="10505" max="10505" width="2.125" style="400" customWidth="1"/>
    <col min="10506" max="10506" width="5.375" style="400" customWidth="1"/>
    <col min="10507" max="10507" width="2.125" style="400" customWidth="1"/>
    <col min="10508" max="10508" width="5.375" style="400" customWidth="1"/>
    <col min="10509" max="10509" width="2.125" style="400" customWidth="1"/>
    <col min="10510" max="10510" width="5.375" style="400" customWidth="1"/>
    <col min="10511" max="10511" width="2.125" style="400" customWidth="1"/>
    <col min="10512" max="10512" width="5.375" style="400" customWidth="1"/>
    <col min="10513" max="10513" width="2.125" style="400" customWidth="1"/>
    <col min="10514" max="10514" width="5.375" style="400" customWidth="1"/>
    <col min="10515" max="10515" width="2.125" style="400" customWidth="1"/>
    <col min="10516" max="10516" width="7.625" style="400" customWidth="1"/>
    <col min="10517" max="10752" width="9" style="400"/>
    <col min="10753" max="10753" width="3.625" style="400" customWidth="1"/>
    <col min="10754" max="10754" width="2.625" style="400" customWidth="1"/>
    <col min="10755" max="10755" width="12.125" style="400" customWidth="1"/>
    <col min="10756" max="10756" width="5.375" style="400" customWidth="1"/>
    <col min="10757" max="10757" width="2.125" style="400" customWidth="1"/>
    <col min="10758" max="10758" width="5.375" style="400" customWidth="1"/>
    <col min="10759" max="10759" width="2.125" style="400" customWidth="1"/>
    <col min="10760" max="10760" width="5.375" style="400" customWidth="1"/>
    <col min="10761" max="10761" width="2.125" style="400" customWidth="1"/>
    <col min="10762" max="10762" width="5.375" style="400" customWidth="1"/>
    <col min="10763" max="10763" width="2.125" style="400" customWidth="1"/>
    <col min="10764" max="10764" width="5.375" style="400" customWidth="1"/>
    <col min="10765" max="10765" width="2.125" style="400" customWidth="1"/>
    <col min="10766" max="10766" width="5.375" style="400" customWidth="1"/>
    <col min="10767" max="10767" width="2.125" style="400" customWidth="1"/>
    <col min="10768" max="10768" width="5.375" style="400" customWidth="1"/>
    <col min="10769" max="10769" width="2.125" style="400" customWidth="1"/>
    <col min="10770" max="10770" width="5.375" style="400" customWidth="1"/>
    <col min="10771" max="10771" width="2.125" style="400" customWidth="1"/>
    <col min="10772" max="10772" width="7.625" style="400" customWidth="1"/>
    <col min="10773" max="11008" width="9" style="400"/>
    <col min="11009" max="11009" width="3.625" style="400" customWidth="1"/>
    <col min="11010" max="11010" width="2.625" style="400" customWidth="1"/>
    <col min="11011" max="11011" width="12.125" style="400" customWidth="1"/>
    <col min="11012" max="11012" width="5.375" style="400" customWidth="1"/>
    <col min="11013" max="11013" width="2.125" style="400" customWidth="1"/>
    <col min="11014" max="11014" width="5.375" style="400" customWidth="1"/>
    <col min="11015" max="11015" width="2.125" style="400" customWidth="1"/>
    <col min="11016" max="11016" width="5.375" style="400" customWidth="1"/>
    <col min="11017" max="11017" width="2.125" style="400" customWidth="1"/>
    <col min="11018" max="11018" width="5.375" style="400" customWidth="1"/>
    <col min="11019" max="11019" width="2.125" style="400" customWidth="1"/>
    <col min="11020" max="11020" width="5.375" style="400" customWidth="1"/>
    <col min="11021" max="11021" width="2.125" style="400" customWidth="1"/>
    <col min="11022" max="11022" width="5.375" style="400" customWidth="1"/>
    <col min="11023" max="11023" width="2.125" style="400" customWidth="1"/>
    <col min="11024" max="11024" width="5.375" style="400" customWidth="1"/>
    <col min="11025" max="11025" width="2.125" style="400" customWidth="1"/>
    <col min="11026" max="11026" width="5.375" style="400" customWidth="1"/>
    <col min="11027" max="11027" width="2.125" style="400" customWidth="1"/>
    <col min="11028" max="11028" width="7.625" style="400" customWidth="1"/>
    <col min="11029" max="11264" width="9" style="400"/>
    <col min="11265" max="11265" width="3.625" style="400" customWidth="1"/>
    <col min="11266" max="11266" width="2.625" style="400" customWidth="1"/>
    <col min="11267" max="11267" width="12.125" style="400" customWidth="1"/>
    <col min="11268" max="11268" width="5.375" style="400" customWidth="1"/>
    <col min="11269" max="11269" width="2.125" style="400" customWidth="1"/>
    <col min="11270" max="11270" width="5.375" style="400" customWidth="1"/>
    <col min="11271" max="11271" width="2.125" style="400" customWidth="1"/>
    <col min="11272" max="11272" width="5.375" style="400" customWidth="1"/>
    <col min="11273" max="11273" width="2.125" style="400" customWidth="1"/>
    <col min="11274" max="11274" width="5.375" style="400" customWidth="1"/>
    <col min="11275" max="11275" width="2.125" style="400" customWidth="1"/>
    <col min="11276" max="11276" width="5.375" style="400" customWidth="1"/>
    <col min="11277" max="11277" width="2.125" style="400" customWidth="1"/>
    <col min="11278" max="11278" width="5.375" style="400" customWidth="1"/>
    <col min="11279" max="11279" width="2.125" style="400" customWidth="1"/>
    <col min="11280" max="11280" width="5.375" style="400" customWidth="1"/>
    <col min="11281" max="11281" width="2.125" style="400" customWidth="1"/>
    <col min="11282" max="11282" width="5.375" style="400" customWidth="1"/>
    <col min="11283" max="11283" width="2.125" style="400" customWidth="1"/>
    <col min="11284" max="11284" width="7.625" style="400" customWidth="1"/>
    <col min="11285" max="11520" width="9" style="400"/>
    <col min="11521" max="11521" width="3.625" style="400" customWidth="1"/>
    <col min="11522" max="11522" width="2.625" style="400" customWidth="1"/>
    <col min="11523" max="11523" width="12.125" style="400" customWidth="1"/>
    <col min="11524" max="11524" width="5.375" style="400" customWidth="1"/>
    <col min="11525" max="11525" width="2.125" style="400" customWidth="1"/>
    <col min="11526" max="11526" width="5.375" style="400" customWidth="1"/>
    <col min="11527" max="11527" width="2.125" style="400" customWidth="1"/>
    <col min="11528" max="11528" width="5.375" style="400" customWidth="1"/>
    <col min="11529" max="11529" width="2.125" style="400" customWidth="1"/>
    <col min="11530" max="11530" width="5.375" style="400" customWidth="1"/>
    <col min="11531" max="11531" width="2.125" style="400" customWidth="1"/>
    <col min="11532" max="11532" width="5.375" style="400" customWidth="1"/>
    <col min="11533" max="11533" width="2.125" style="400" customWidth="1"/>
    <col min="11534" max="11534" width="5.375" style="400" customWidth="1"/>
    <col min="11535" max="11535" width="2.125" style="400" customWidth="1"/>
    <col min="11536" max="11536" width="5.375" style="400" customWidth="1"/>
    <col min="11537" max="11537" width="2.125" style="400" customWidth="1"/>
    <col min="11538" max="11538" width="5.375" style="400" customWidth="1"/>
    <col min="11539" max="11539" width="2.125" style="400" customWidth="1"/>
    <col min="11540" max="11540" width="7.625" style="400" customWidth="1"/>
    <col min="11541" max="11776" width="9" style="400"/>
    <col min="11777" max="11777" width="3.625" style="400" customWidth="1"/>
    <col min="11778" max="11778" width="2.625" style="400" customWidth="1"/>
    <col min="11779" max="11779" width="12.125" style="400" customWidth="1"/>
    <col min="11780" max="11780" width="5.375" style="400" customWidth="1"/>
    <col min="11781" max="11781" width="2.125" style="400" customWidth="1"/>
    <col min="11782" max="11782" width="5.375" style="400" customWidth="1"/>
    <col min="11783" max="11783" width="2.125" style="400" customWidth="1"/>
    <col min="11784" max="11784" width="5.375" style="400" customWidth="1"/>
    <col min="11785" max="11785" width="2.125" style="400" customWidth="1"/>
    <col min="11786" max="11786" width="5.375" style="400" customWidth="1"/>
    <col min="11787" max="11787" width="2.125" style="400" customWidth="1"/>
    <col min="11788" max="11788" width="5.375" style="400" customWidth="1"/>
    <col min="11789" max="11789" width="2.125" style="400" customWidth="1"/>
    <col min="11790" max="11790" width="5.375" style="400" customWidth="1"/>
    <col min="11791" max="11791" width="2.125" style="400" customWidth="1"/>
    <col min="11792" max="11792" width="5.375" style="400" customWidth="1"/>
    <col min="11793" max="11793" width="2.125" style="400" customWidth="1"/>
    <col min="11794" max="11794" width="5.375" style="400" customWidth="1"/>
    <col min="11795" max="11795" width="2.125" style="400" customWidth="1"/>
    <col min="11796" max="11796" width="7.625" style="400" customWidth="1"/>
    <col min="11797" max="12032" width="9" style="400"/>
    <col min="12033" max="12033" width="3.625" style="400" customWidth="1"/>
    <col min="12034" max="12034" width="2.625" style="400" customWidth="1"/>
    <col min="12035" max="12035" width="12.125" style="400" customWidth="1"/>
    <col min="12036" max="12036" width="5.375" style="400" customWidth="1"/>
    <col min="12037" max="12037" width="2.125" style="400" customWidth="1"/>
    <col min="12038" max="12038" width="5.375" style="400" customWidth="1"/>
    <col min="12039" max="12039" width="2.125" style="400" customWidth="1"/>
    <col min="12040" max="12040" width="5.375" style="400" customWidth="1"/>
    <col min="12041" max="12041" width="2.125" style="400" customWidth="1"/>
    <col min="12042" max="12042" width="5.375" style="400" customWidth="1"/>
    <col min="12043" max="12043" width="2.125" style="400" customWidth="1"/>
    <col min="12044" max="12044" width="5.375" style="400" customWidth="1"/>
    <col min="12045" max="12045" width="2.125" style="400" customWidth="1"/>
    <col min="12046" max="12046" width="5.375" style="400" customWidth="1"/>
    <col min="12047" max="12047" width="2.125" style="400" customWidth="1"/>
    <col min="12048" max="12048" width="5.375" style="400" customWidth="1"/>
    <col min="12049" max="12049" width="2.125" style="400" customWidth="1"/>
    <col min="12050" max="12050" width="5.375" style="400" customWidth="1"/>
    <col min="12051" max="12051" width="2.125" style="400" customWidth="1"/>
    <col min="12052" max="12052" width="7.625" style="400" customWidth="1"/>
    <col min="12053" max="12288" width="9" style="400"/>
    <col min="12289" max="12289" width="3.625" style="400" customWidth="1"/>
    <col min="12290" max="12290" width="2.625" style="400" customWidth="1"/>
    <col min="12291" max="12291" width="12.125" style="400" customWidth="1"/>
    <col min="12292" max="12292" width="5.375" style="400" customWidth="1"/>
    <col min="12293" max="12293" width="2.125" style="400" customWidth="1"/>
    <col min="12294" max="12294" width="5.375" style="400" customWidth="1"/>
    <col min="12295" max="12295" width="2.125" style="400" customWidth="1"/>
    <col min="12296" max="12296" width="5.375" style="400" customWidth="1"/>
    <col min="12297" max="12297" width="2.125" style="400" customWidth="1"/>
    <col min="12298" max="12298" width="5.375" style="400" customWidth="1"/>
    <col min="12299" max="12299" width="2.125" style="400" customWidth="1"/>
    <col min="12300" max="12300" width="5.375" style="400" customWidth="1"/>
    <col min="12301" max="12301" width="2.125" style="400" customWidth="1"/>
    <col min="12302" max="12302" width="5.375" style="400" customWidth="1"/>
    <col min="12303" max="12303" width="2.125" style="400" customWidth="1"/>
    <col min="12304" max="12304" width="5.375" style="400" customWidth="1"/>
    <col min="12305" max="12305" width="2.125" style="400" customWidth="1"/>
    <col min="12306" max="12306" width="5.375" style="400" customWidth="1"/>
    <col min="12307" max="12307" width="2.125" style="400" customWidth="1"/>
    <col min="12308" max="12308" width="7.625" style="400" customWidth="1"/>
    <col min="12309" max="12544" width="9" style="400"/>
    <col min="12545" max="12545" width="3.625" style="400" customWidth="1"/>
    <col min="12546" max="12546" width="2.625" style="400" customWidth="1"/>
    <col min="12547" max="12547" width="12.125" style="400" customWidth="1"/>
    <col min="12548" max="12548" width="5.375" style="400" customWidth="1"/>
    <col min="12549" max="12549" width="2.125" style="400" customWidth="1"/>
    <col min="12550" max="12550" width="5.375" style="400" customWidth="1"/>
    <col min="12551" max="12551" width="2.125" style="400" customWidth="1"/>
    <col min="12552" max="12552" width="5.375" style="400" customWidth="1"/>
    <col min="12553" max="12553" width="2.125" style="400" customWidth="1"/>
    <col min="12554" max="12554" width="5.375" style="400" customWidth="1"/>
    <col min="12555" max="12555" width="2.125" style="400" customWidth="1"/>
    <col min="12556" max="12556" width="5.375" style="400" customWidth="1"/>
    <col min="12557" max="12557" width="2.125" style="400" customWidth="1"/>
    <col min="12558" max="12558" width="5.375" style="400" customWidth="1"/>
    <col min="12559" max="12559" width="2.125" style="400" customWidth="1"/>
    <col min="12560" max="12560" width="5.375" style="400" customWidth="1"/>
    <col min="12561" max="12561" width="2.125" style="400" customWidth="1"/>
    <col min="12562" max="12562" width="5.375" style="400" customWidth="1"/>
    <col min="12563" max="12563" width="2.125" style="400" customWidth="1"/>
    <col min="12564" max="12564" width="7.625" style="400" customWidth="1"/>
    <col min="12565" max="12800" width="9" style="400"/>
    <col min="12801" max="12801" width="3.625" style="400" customWidth="1"/>
    <col min="12802" max="12802" width="2.625" style="400" customWidth="1"/>
    <col min="12803" max="12803" width="12.125" style="400" customWidth="1"/>
    <col min="12804" max="12804" width="5.375" style="400" customWidth="1"/>
    <col min="12805" max="12805" width="2.125" style="400" customWidth="1"/>
    <col min="12806" max="12806" width="5.375" style="400" customWidth="1"/>
    <col min="12807" max="12807" width="2.125" style="400" customWidth="1"/>
    <col min="12808" max="12808" width="5.375" style="400" customWidth="1"/>
    <col min="12809" max="12809" width="2.125" style="400" customWidth="1"/>
    <col min="12810" max="12810" width="5.375" style="400" customWidth="1"/>
    <col min="12811" max="12811" width="2.125" style="400" customWidth="1"/>
    <col min="12812" max="12812" width="5.375" style="400" customWidth="1"/>
    <col min="12813" max="12813" width="2.125" style="400" customWidth="1"/>
    <col min="12814" max="12814" width="5.375" style="400" customWidth="1"/>
    <col min="12815" max="12815" width="2.125" style="400" customWidth="1"/>
    <col min="12816" max="12816" width="5.375" style="400" customWidth="1"/>
    <col min="12817" max="12817" width="2.125" style="400" customWidth="1"/>
    <col min="12818" max="12818" width="5.375" style="400" customWidth="1"/>
    <col min="12819" max="12819" width="2.125" style="400" customWidth="1"/>
    <col min="12820" max="12820" width="7.625" style="400" customWidth="1"/>
    <col min="12821" max="13056" width="9" style="400"/>
    <col min="13057" max="13057" width="3.625" style="400" customWidth="1"/>
    <col min="13058" max="13058" width="2.625" style="400" customWidth="1"/>
    <col min="13059" max="13059" width="12.125" style="400" customWidth="1"/>
    <col min="13060" max="13060" width="5.375" style="400" customWidth="1"/>
    <col min="13061" max="13061" width="2.125" style="400" customWidth="1"/>
    <col min="13062" max="13062" width="5.375" style="400" customWidth="1"/>
    <col min="13063" max="13063" width="2.125" style="400" customWidth="1"/>
    <col min="13064" max="13064" width="5.375" style="400" customWidth="1"/>
    <col min="13065" max="13065" width="2.125" style="400" customWidth="1"/>
    <col min="13066" max="13066" width="5.375" style="400" customWidth="1"/>
    <col min="13067" max="13067" width="2.125" style="400" customWidth="1"/>
    <col min="13068" max="13068" width="5.375" style="400" customWidth="1"/>
    <col min="13069" max="13069" width="2.125" style="400" customWidth="1"/>
    <col min="13070" max="13070" width="5.375" style="400" customWidth="1"/>
    <col min="13071" max="13071" width="2.125" style="400" customWidth="1"/>
    <col min="13072" max="13072" width="5.375" style="400" customWidth="1"/>
    <col min="13073" max="13073" width="2.125" style="400" customWidth="1"/>
    <col min="13074" max="13074" width="5.375" style="400" customWidth="1"/>
    <col min="13075" max="13075" width="2.125" style="400" customWidth="1"/>
    <col min="13076" max="13076" width="7.625" style="400" customWidth="1"/>
    <col min="13077" max="13312" width="9" style="400"/>
    <col min="13313" max="13313" width="3.625" style="400" customWidth="1"/>
    <col min="13314" max="13314" width="2.625" style="400" customWidth="1"/>
    <col min="13315" max="13315" width="12.125" style="400" customWidth="1"/>
    <col min="13316" max="13316" width="5.375" style="400" customWidth="1"/>
    <col min="13317" max="13317" width="2.125" style="400" customWidth="1"/>
    <col min="13318" max="13318" width="5.375" style="400" customWidth="1"/>
    <col min="13319" max="13319" width="2.125" style="400" customWidth="1"/>
    <col min="13320" max="13320" width="5.375" style="400" customWidth="1"/>
    <col min="13321" max="13321" width="2.125" style="400" customWidth="1"/>
    <col min="13322" max="13322" width="5.375" style="400" customWidth="1"/>
    <col min="13323" max="13323" width="2.125" style="400" customWidth="1"/>
    <col min="13324" max="13324" width="5.375" style="400" customWidth="1"/>
    <col min="13325" max="13325" width="2.125" style="400" customWidth="1"/>
    <col min="13326" max="13326" width="5.375" style="400" customWidth="1"/>
    <col min="13327" max="13327" width="2.125" style="400" customWidth="1"/>
    <col min="13328" max="13328" width="5.375" style="400" customWidth="1"/>
    <col min="13329" max="13329" width="2.125" style="400" customWidth="1"/>
    <col min="13330" max="13330" width="5.375" style="400" customWidth="1"/>
    <col min="13331" max="13331" width="2.125" style="400" customWidth="1"/>
    <col min="13332" max="13332" width="7.625" style="400" customWidth="1"/>
    <col min="13333" max="13568" width="9" style="400"/>
    <col min="13569" max="13569" width="3.625" style="400" customWidth="1"/>
    <col min="13570" max="13570" width="2.625" style="400" customWidth="1"/>
    <col min="13571" max="13571" width="12.125" style="400" customWidth="1"/>
    <col min="13572" max="13572" width="5.375" style="400" customWidth="1"/>
    <col min="13573" max="13573" width="2.125" style="400" customWidth="1"/>
    <col min="13574" max="13574" width="5.375" style="400" customWidth="1"/>
    <col min="13575" max="13575" width="2.125" style="400" customWidth="1"/>
    <col min="13576" max="13576" width="5.375" style="400" customWidth="1"/>
    <col min="13577" max="13577" width="2.125" style="400" customWidth="1"/>
    <col min="13578" max="13578" width="5.375" style="400" customWidth="1"/>
    <col min="13579" max="13579" width="2.125" style="400" customWidth="1"/>
    <col min="13580" max="13580" width="5.375" style="400" customWidth="1"/>
    <col min="13581" max="13581" width="2.125" style="400" customWidth="1"/>
    <col min="13582" max="13582" width="5.375" style="400" customWidth="1"/>
    <col min="13583" max="13583" width="2.125" style="400" customWidth="1"/>
    <col min="13584" max="13584" width="5.375" style="400" customWidth="1"/>
    <col min="13585" max="13585" width="2.125" style="400" customWidth="1"/>
    <col min="13586" max="13586" width="5.375" style="400" customWidth="1"/>
    <col min="13587" max="13587" width="2.125" style="400" customWidth="1"/>
    <col min="13588" max="13588" width="7.625" style="400" customWidth="1"/>
    <col min="13589" max="13824" width="9" style="400"/>
    <col min="13825" max="13825" width="3.625" style="400" customWidth="1"/>
    <col min="13826" max="13826" width="2.625" style="400" customWidth="1"/>
    <col min="13827" max="13827" width="12.125" style="400" customWidth="1"/>
    <col min="13828" max="13828" width="5.375" style="400" customWidth="1"/>
    <col min="13829" max="13829" width="2.125" style="400" customWidth="1"/>
    <col min="13830" max="13830" width="5.375" style="400" customWidth="1"/>
    <col min="13831" max="13831" width="2.125" style="400" customWidth="1"/>
    <col min="13832" max="13832" width="5.375" style="400" customWidth="1"/>
    <col min="13833" max="13833" width="2.125" style="400" customWidth="1"/>
    <col min="13834" max="13834" width="5.375" style="400" customWidth="1"/>
    <col min="13835" max="13835" width="2.125" style="400" customWidth="1"/>
    <col min="13836" max="13836" width="5.375" style="400" customWidth="1"/>
    <col min="13837" max="13837" width="2.125" style="400" customWidth="1"/>
    <col min="13838" max="13838" width="5.375" style="400" customWidth="1"/>
    <col min="13839" max="13839" width="2.125" style="400" customWidth="1"/>
    <col min="13840" max="13840" width="5.375" style="400" customWidth="1"/>
    <col min="13841" max="13841" width="2.125" style="400" customWidth="1"/>
    <col min="13842" max="13842" width="5.375" style="400" customWidth="1"/>
    <col min="13843" max="13843" width="2.125" style="400" customWidth="1"/>
    <col min="13844" max="13844" width="7.625" style="400" customWidth="1"/>
    <col min="13845" max="14080" width="9" style="400"/>
    <col min="14081" max="14081" width="3.625" style="400" customWidth="1"/>
    <col min="14082" max="14082" width="2.625" style="400" customWidth="1"/>
    <col min="14083" max="14083" width="12.125" style="400" customWidth="1"/>
    <col min="14084" max="14084" width="5.375" style="400" customWidth="1"/>
    <col min="14085" max="14085" width="2.125" style="400" customWidth="1"/>
    <col min="14086" max="14086" width="5.375" style="400" customWidth="1"/>
    <col min="14087" max="14087" width="2.125" style="400" customWidth="1"/>
    <col min="14088" max="14088" width="5.375" style="400" customWidth="1"/>
    <col min="14089" max="14089" width="2.125" style="400" customWidth="1"/>
    <col min="14090" max="14090" width="5.375" style="400" customWidth="1"/>
    <col min="14091" max="14091" width="2.125" style="400" customWidth="1"/>
    <col min="14092" max="14092" width="5.375" style="400" customWidth="1"/>
    <col min="14093" max="14093" width="2.125" style="400" customWidth="1"/>
    <col min="14094" max="14094" width="5.375" style="400" customWidth="1"/>
    <col min="14095" max="14095" width="2.125" style="400" customWidth="1"/>
    <col min="14096" max="14096" width="5.375" style="400" customWidth="1"/>
    <col min="14097" max="14097" width="2.125" style="400" customWidth="1"/>
    <col min="14098" max="14098" width="5.375" style="400" customWidth="1"/>
    <col min="14099" max="14099" width="2.125" style="400" customWidth="1"/>
    <col min="14100" max="14100" width="7.625" style="400" customWidth="1"/>
    <col min="14101" max="14336" width="9" style="400"/>
    <col min="14337" max="14337" width="3.625" style="400" customWidth="1"/>
    <col min="14338" max="14338" width="2.625" style="400" customWidth="1"/>
    <col min="14339" max="14339" width="12.125" style="400" customWidth="1"/>
    <col min="14340" max="14340" width="5.375" style="400" customWidth="1"/>
    <col min="14341" max="14341" width="2.125" style="400" customWidth="1"/>
    <col min="14342" max="14342" width="5.375" style="400" customWidth="1"/>
    <col min="14343" max="14343" width="2.125" style="400" customWidth="1"/>
    <col min="14344" max="14344" width="5.375" style="400" customWidth="1"/>
    <col min="14345" max="14345" width="2.125" style="400" customWidth="1"/>
    <col min="14346" max="14346" width="5.375" style="400" customWidth="1"/>
    <col min="14347" max="14347" width="2.125" style="400" customWidth="1"/>
    <col min="14348" max="14348" width="5.375" style="400" customWidth="1"/>
    <col min="14349" max="14349" width="2.125" style="400" customWidth="1"/>
    <col min="14350" max="14350" width="5.375" style="400" customWidth="1"/>
    <col min="14351" max="14351" width="2.125" style="400" customWidth="1"/>
    <col min="14352" max="14352" width="5.375" style="400" customWidth="1"/>
    <col min="14353" max="14353" width="2.125" style="400" customWidth="1"/>
    <col min="14354" max="14354" width="5.375" style="400" customWidth="1"/>
    <col min="14355" max="14355" width="2.125" style="400" customWidth="1"/>
    <col min="14356" max="14356" width="7.625" style="400" customWidth="1"/>
    <col min="14357" max="14592" width="9" style="400"/>
    <col min="14593" max="14593" width="3.625" style="400" customWidth="1"/>
    <col min="14594" max="14594" width="2.625" style="400" customWidth="1"/>
    <col min="14595" max="14595" width="12.125" style="400" customWidth="1"/>
    <col min="14596" max="14596" width="5.375" style="400" customWidth="1"/>
    <col min="14597" max="14597" width="2.125" style="400" customWidth="1"/>
    <col min="14598" max="14598" width="5.375" style="400" customWidth="1"/>
    <col min="14599" max="14599" width="2.125" style="400" customWidth="1"/>
    <col min="14600" max="14600" width="5.375" style="400" customWidth="1"/>
    <col min="14601" max="14601" width="2.125" style="400" customWidth="1"/>
    <col min="14602" max="14602" width="5.375" style="400" customWidth="1"/>
    <col min="14603" max="14603" width="2.125" style="400" customWidth="1"/>
    <col min="14604" max="14604" width="5.375" style="400" customWidth="1"/>
    <col min="14605" max="14605" width="2.125" style="400" customWidth="1"/>
    <col min="14606" max="14606" width="5.375" style="400" customWidth="1"/>
    <col min="14607" max="14607" width="2.125" style="400" customWidth="1"/>
    <col min="14608" max="14608" width="5.375" style="400" customWidth="1"/>
    <col min="14609" max="14609" width="2.125" style="400" customWidth="1"/>
    <col min="14610" max="14610" width="5.375" style="400" customWidth="1"/>
    <col min="14611" max="14611" width="2.125" style="400" customWidth="1"/>
    <col min="14612" max="14612" width="7.625" style="400" customWidth="1"/>
    <col min="14613" max="14848" width="9" style="400"/>
    <col min="14849" max="14849" width="3.625" style="400" customWidth="1"/>
    <col min="14850" max="14850" width="2.625" style="400" customWidth="1"/>
    <col min="14851" max="14851" width="12.125" style="400" customWidth="1"/>
    <col min="14852" max="14852" width="5.375" style="400" customWidth="1"/>
    <col min="14853" max="14853" width="2.125" style="400" customWidth="1"/>
    <col min="14854" max="14854" width="5.375" style="400" customWidth="1"/>
    <col min="14855" max="14855" width="2.125" style="400" customWidth="1"/>
    <col min="14856" max="14856" width="5.375" style="400" customWidth="1"/>
    <col min="14857" max="14857" width="2.125" style="400" customWidth="1"/>
    <col min="14858" max="14858" width="5.375" style="400" customWidth="1"/>
    <col min="14859" max="14859" width="2.125" style="400" customWidth="1"/>
    <col min="14860" max="14860" width="5.375" style="400" customWidth="1"/>
    <col min="14861" max="14861" width="2.125" style="400" customWidth="1"/>
    <col min="14862" max="14862" width="5.375" style="400" customWidth="1"/>
    <col min="14863" max="14863" width="2.125" style="400" customWidth="1"/>
    <col min="14864" max="14864" width="5.375" style="400" customWidth="1"/>
    <col min="14865" max="14865" width="2.125" style="400" customWidth="1"/>
    <col min="14866" max="14866" width="5.375" style="400" customWidth="1"/>
    <col min="14867" max="14867" width="2.125" style="400" customWidth="1"/>
    <col min="14868" max="14868" width="7.625" style="400" customWidth="1"/>
    <col min="14869" max="15104" width="9" style="400"/>
    <col min="15105" max="15105" width="3.625" style="400" customWidth="1"/>
    <col min="15106" max="15106" width="2.625" style="400" customWidth="1"/>
    <col min="15107" max="15107" width="12.125" style="400" customWidth="1"/>
    <col min="15108" max="15108" width="5.375" style="400" customWidth="1"/>
    <col min="15109" max="15109" width="2.125" style="400" customWidth="1"/>
    <col min="15110" max="15110" width="5.375" style="400" customWidth="1"/>
    <col min="15111" max="15111" width="2.125" style="400" customWidth="1"/>
    <col min="15112" max="15112" width="5.375" style="400" customWidth="1"/>
    <col min="15113" max="15113" width="2.125" style="400" customWidth="1"/>
    <col min="15114" max="15114" width="5.375" style="400" customWidth="1"/>
    <col min="15115" max="15115" width="2.125" style="400" customWidth="1"/>
    <col min="15116" max="15116" width="5.375" style="400" customWidth="1"/>
    <col min="15117" max="15117" width="2.125" style="400" customWidth="1"/>
    <col min="15118" max="15118" width="5.375" style="400" customWidth="1"/>
    <col min="15119" max="15119" width="2.125" style="400" customWidth="1"/>
    <col min="15120" max="15120" width="5.375" style="400" customWidth="1"/>
    <col min="15121" max="15121" width="2.125" style="400" customWidth="1"/>
    <col min="15122" max="15122" width="5.375" style="400" customWidth="1"/>
    <col min="15123" max="15123" width="2.125" style="400" customWidth="1"/>
    <col min="15124" max="15124" width="7.625" style="400" customWidth="1"/>
    <col min="15125" max="15360" width="9" style="400"/>
    <col min="15361" max="15361" width="3.625" style="400" customWidth="1"/>
    <col min="15362" max="15362" width="2.625" style="400" customWidth="1"/>
    <col min="15363" max="15363" width="12.125" style="400" customWidth="1"/>
    <col min="15364" max="15364" width="5.375" style="400" customWidth="1"/>
    <col min="15365" max="15365" width="2.125" style="400" customWidth="1"/>
    <col min="15366" max="15366" width="5.375" style="400" customWidth="1"/>
    <col min="15367" max="15367" width="2.125" style="400" customWidth="1"/>
    <col min="15368" max="15368" width="5.375" style="400" customWidth="1"/>
    <col min="15369" max="15369" width="2.125" style="400" customWidth="1"/>
    <col min="15370" max="15370" width="5.375" style="400" customWidth="1"/>
    <col min="15371" max="15371" width="2.125" style="400" customWidth="1"/>
    <col min="15372" max="15372" width="5.375" style="400" customWidth="1"/>
    <col min="15373" max="15373" width="2.125" style="400" customWidth="1"/>
    <col min="15374" max="15374" width="5.375" style="400" customWidth="1"/>
    <col min="15375" max="15375" width="2.125" style="400" customWidth="1"/>
    <col min="15376" max="15376" width="5.375" style="400" customWidth="1"/>
    <col min="15377" max="15377" width="2.125" style="400" customWidth="1"/>
    <col min="15378" max="15378" width="5.375" style="400" customWidth="1"/>
    <col min="15379" max="15379" width="2.125" style="400" customWidth="1"/>
    <col min="15380" max="15380" width="7.625" style="400" customWidth="1"/>
    <col min="15381" max="15616" width="9" style="400"/>
    <col min="15617" max="15617" width="3.625" style="400" customWidth="1"/>
    <col min="15618" max="15618" width="2.625" style="400" customWidth="1"/>
    <col min="15619" max="15619" width="12.125" style="400" customWidth="1"/>
    <col min="15620" max="15620" width="5.375" style="400" customWidth="1"/>
    <col min="15621" max="15621" width="2.125" style="400" customWidth="1"/>
    <col min="15622" max="15622" width="5.375" style="400" customWidth="1"/>
    <col min="15623" max="15623" width="2.125" style="400" customWidth="1"/>
    <col min="15624" max="15624" width="5.375" style="400" customWidth="1"/>
    <col min="15625" max="15625" width="2.125" style="400" customWidth="1"/>
    <col min="15626" max="15626" width="5.375" style="400" customWidth="1"/>
    <col min="15627" max="15627" width="2.125" style="400" customWidth="1"/>
    <col min="15628" max="15628" width="5.375" style="400" customWidth="1"/>
    <col min="15629" max="15629" width="2.125" style="400" customWidth="1"/>
    <col min="15630" max="15630" width="5.375" style="400" customWidth="1"/>
    <col min="15631" max="15631" width="2.125" style="400" customWidth="1"/>
    <col min="15632" max="15632" width="5.375" style="400" customWidth="1"/>
    <col min="15633" max="15633" width="2.125" style="400" customWidth="1"/>
    <col min="15634" max="15634" width="5.375" style="400" customWidth="1"/>
    <col min="15635" max="15635" width="2.125" style="400" customWidth="1"/>
    <col min="15636" max="15636" width="7.625" style="400" customWidth="1"/>
    <col min="15637" max="15872" width="9" style="400"/>
    <col min="15873" max="15873" width="3.625" style="400" customWidth="1"/>
    <col min="15874" max="15874" width="2.625" style="400" customWidth="1"/>
    <col min="15875" max="15875" width="12.125" style="400" customWidth="1"/>
    <col min="15876" max="15876" width="5.375" style="400" customWidth="1"/>
    <col min="15877" max="15877" width="2.125" style="400" customWidth="1"/>
    <col min="15878" max="15878" width="5.375" style="400" customWidth="1"/>
    <col min="15879" max="15879" width="2.125" style="400" customWidth="1"/>
    <col min="15880" max="15880" width="5.375" style="400" customWidth="1"/>
    <col min="15881" max="15881" width="2.125" style="400" customWidth="1"/>
    <col min="15882" max="15882" width="5.375" style="400" customWidth="1"/>
    <col min="15883" max="15883" width="2.125" style="400" customWidth="1"/>
    <col min="15884" max="15884" width="5.375" style="400" customWidth="1"/>
    <col min="15885" max="15885" width="2.125" style="400" customWidth="1"/>
    <col min="15886" max="15886" width="5.375" style="400" customWidth="1"/>
    <col min="15887" max="15887" width="2.125" style="400" customWidth="1"/>
    <col min="15888" max="15888" width="5.375" style="400" customWidth="1"/>
    <col min="15889" max="15889" width="2.125" style="400" customWidth="1"/>
    <col min="15890" max="15890" width="5.375" style="400" customWidth="1"/>
    <col min="15891" max="15891" width="2.125" style="400" customWidth="1"/>
    <col min="15892" max="15892" width="7.625" style="400" customWidth="1"/>
    <col min="15893" max="16128" width="9" style="400"/>
    <col min="16129" max="16129" width="3.625" style="400" customWidth="1"/>
    <col min="16130" max="16130" width="2.625" style="400" customWidth="1"/>
    <col min="16131" max="16131" width="12.125" style="400" customWidth="1"/>
    <col min="16132" max="16132" width="5.375" style="400" customWidth="1"/>
    <col min="16133" max="16133" width="2.125" style="400" customWidth="1"/>
    <col min="16134" max="16134" width="5.375" style="400" customWidth="1"/>
    <col min="16135" max="16135" width="2.125" style="400" customWidth="1"/>
    <col min="16136" max="16136" width="5.375" style="400" customWidth="1"/>
    <col min="16137" max="16137" width="2.125" style="400" customWidth="1"/>
    <col min="16138" max="16138" width="5.375" style="400" customWidth="1"/>
    <col min="16139" max="16139" width="2.125" style="400" customWidth="1"/>
    <col min="16140" max="16140" width="5.375" style="400" customWidth="1"/>
    <col min="16141" max="16141" width="2.125" style="400" customWidth="1"/>
    <col min="16142" max="16142" width="5.375" style="400" customWidth="1"/>
    <col min="16143" max="16143" width="2.125" style="400" customWidth="1"/>
    <col min="16144" max="16144" width="5.375" style="400" customWidth="1"/>
    <col min="16145" max="16145" width="2.125" style="400" customWidth="1"/>
    <col min="16146" max="16146" width="5.375" style="400" customWidth="1"/>
    <col min="16147" max="16147" width="2.125" style="400" customWidth="1"/>
    <col min="16148" max="16148" width="7.625" style="400" customWidth="1"/>
    <col min="16149" max="16384" width="9" style="400"/>
  </cols>
  <sheetData>
    <row r="1" spans="1:20" x14ac:dyDescent="0.15">
      <c r="A1" s="2489" t="s">
        <v>644</v>
      </c>
      <c r="B1" s="2489"/>
      <c r="C1" s="2489"/>
      <c r="D1" s="2489"/>
      <c r="E1" s="2489"/>
      <c r="F1" s="2489"/>
      <c r="G1" s="2489"/>
      <c r="H1" s="2489"/>
      <c r="I1" s="2489"/>
      <c r="J1" s="2489"/>
      <c r="K1" s="2489"/>
      <c r="L1" s="2489"/>
      <c r="M1" s="2489"/>
      <c r="N1" s="2489"/>
      <c r="O1" s="2489"/>
      <c r="P1" s="2489"/>
      <c r="Q1" s="2489"/>
      <c r="R1" s="2489"/>
      <c r="S1" s="2489"/>
      <c r="T1" s="2489"/>
    </row>
    <row r="2" spans="1:20" x14ac:dyDescent="0.15">
      <c r="A2" s="401"/>
      <c r="B2" s="401"/>
      <c r="C2" s="401"/>
      <c r="D2" s="401"/>
      <c r="E2" s="401"/>
      <c r="F2" s="401"/>
      <c r="G2" s="401"/>
      <c r="H2" s="401"/>
      <c r="I2" s="401"/>
      <c r="J2" s="401"/>
      <c r="K2" s="401"/>
      <c r="L2" s="401"/>
      <c r="M2" s="401"/>
      <c r="N2" s="401"/>
      <c r="O2" s="401"/>
      <c r="P2" s="401"/>
      <c r="Q2" s="401"/>
      <c r="R2" s="401"/>
      <c r="S2" s="401"/>
      <c r="T2" s="401"/>
    </row>
    <row r="3" spans="1:20" ht="17.25" customHeight="1" x14ac:dyDescent="0.15"/>
    <row r="4" spans="1:20" ht="17.25" customHeight="1" x14ac:dyDescent="0.15">
      <c r="A4" s="2490" t="s">
        <v>831</v>
      </c>
      <c r="B4" s="2490"/>
      <c r="C4" s="2490"/>
      <c r="D4" s="2490"/>
      <c r="E4" s="2490"/>
      <c r="F4" s="2490"/>
      <c r="G4" s="2490"/>
      <c r="H4" s="2490"/>
      <c r="I4" s="2490"/>
      <c r="J4" s="2490"/>
      <c r="K4" s="2490"/>
      <c r="L4" s="2490"/>
      <c r="M4" s="2490"/>
      <c r="N4" s="2490"/>
      <c r="O4" s="2490"/>
      <c r="P4" s="2490"/>
      <c r="Q4" s="2490"/>
      <c r="R4" s="2490"/>
      <c r="S4" s="2490"/>
      <c r="T4" s="2490"/>
    </row>
    <row r="5" spans="1:20" ht="17.25" customHeight="1" x14ac:dyDescent="0.15">
      <c r="A5" s="402"/>
      <c r="B5" s="402"/>
      <c r="C5" s="402"/>
      <c r="D5" s="402"/>
      <c r="E5" s="402"/>
      <c r="F5" s="402"/>
      <c r="G5" s="402"/>
      <c r="H5" s="402"/>
      <c r="I5" s="402"/>
      <c r="J5" s="402"/>
      <c r="K5" s="402"/>
      <c r="L5" s="402"/>
      <c r="M5" s="402"/>
      <c r="N5" s="402"/>
      <c r="O5" s="402"/>
      <c r="P5" s="402"/>
      <c r="Q5" s="402"/>
      <c r="R5" s="402"/>
      <c r="S5" s="402"/>
      <c r="T5" s="402"/>
    </row>
    <row r="6" spans="1:20" ht="17.25" customHeight="1" x14ac:dyDescent="0.15">
      <c r="A6" s="402"/>
      <c r="B6" s="402"/>
      <c r="C6" s="402"/>
      <c r="D6" s="402"/>
      <c r="E6" s="402"/>
      <c r="F6" s="402"/>
      <c r="G6" s="402"/>
      <c r="H6" s="402"/>
      <c r="I6" s="402"/>
      <c r="J6" s="402"/>
      <c r="K6" s="402"/>
      <c r="L6" s="402"/>
      <c r="M6" s="402"/>
      <c r="N6" s="402"/>
      <c r="O6" s="402"/>
      <c r="P6" s="402"/>
      <c r="Q6" s="402"/>
      <c r="R6" s="402"/>
      <c r="S6" s="402"/>
      <c r="T6" s="402"/>
    </row>
    <row r="7" spans="1:20" s="402" customFormat="1" ht="17.25" customHeight="1" x14ac:dyDescent="0.15">
      <c r="A7" s="2491" t="s">
        <v>667</v>
      </c>
      <c r="B7" s="2491" t="s">
        <v>580</v>
      </c>
      <c r="C7" s="2491"/>
      <c r="D7" s="2492" t="s">
        <v>668</v>
      </c>
      <c r="E7" s="2493"/>
      <c r="F7" s="2492" t="s">
        <v>669</v>
      </c>
      <c r="G7" s="2493"/>
      <c r="H7" s="2487" t="s">
        <v>670</v>
      </c>
      <c r="I7" s="2496"/>
      <c r="J7" s="2496"/>
      <c r="K7" s="2496"/>
      <c r="L7" s="2496"/>
      <c r="M7" s="2488"/>
      <c r="N7" s="2487" t="s">
        <v>671</v>
      </c>
      <c r="O7" s="2496"/>
      <c r="P7" s="2496"/>
      <c r="Q7" s="2496"/>
      <c r="R7" s="2496"/>
      <c r="S7" s="2488"/>
      <c r="T7" s="2491" t="s">
        <v>139</v>
      </c>
    </row>
    <row r="8" spans="1:20" ht="17.25" customHeight="1" x14ac:dyDescent="0.15">
      <c r="A8" s="2491"/>
      <c r="B8" s="2491"/>
      <c r="C8" s="2491"/>
      <c r="D8" s="2494"/>
      <c r="E8" s="2495"/>
      <c r="F8" s="2494" t="s">
        <v>672</v>
      </c>
      <c r="G8" s="2495"/>
      <c r="H8" s="2487" t="s">
        <v>673</v>
      </c>
      <c r="I8" s="2488"/>
      <c r="J8" s="2487" t="s">
        <v>674</v>
      </c>
      <c r="K8" s="2488"/>
      <c r="L8" s="2487" t="s">
        <v>228</v>
      </c>
      <c r="M8" s="2488"/>
      <c r="N8" s="2487" t="s">
        <v>675</v>
      </c>
      <c r="O8" s="2488"/>
      <c r="P8" s="2487" t="s">
        <v>676</v>
      </c>
      <c r="Q8" s="2488"/>
      <c r="R8" s="2487" t="s">
        <v>228</v>
      </c>
      <c r="S8" s="2488"/>
      <c r="T8" s="2491"/>
    </row>
    <row r="9" spans="1:20" ht="17.25" customHeight="1" x14ac:dyDescent="0.15">
      <c r="A9" s="2491" t="s">
        <v>677</v>
      </c>
      <c r="B9" s="403">
        <v>1</v>
      </c>
      <c r="C9" s="403"/>
      <c r="D9" s="404">
        <f t="shared" ref="D9:D23" si="0">H9+J9+L9+N9+P9+R9</f>
        <v>0</v>
      </c>
      <c r="E9" s="405" t="s">
        <v>678</v>
      </c>
      <c r="F9" s="404">
        <f t="shared" ref="F9:F23" si="1">H9+J9+N9+P9</f>
        <v>0</v>
      </c>
      <c r="G9" s="405" t="s">
        <v>678</v>
      </c>
      <c r="H9" s="404"/>
      <c r="I9" s="405" t="s">
        <v>678</v>
      </c>
      <c r="J9" s="404"/>
      <c r="K9" s="405" t="s">
        <v>678</v>
      </c>
      <c r="L9" s="404"/>
      <c r="M9" s="405" t="s">
        <v>678</v>
      </c>
      <c r="N9" s="404"/>
      <c r="O9" s="405" t="s">
        <v>678</v>
      </c>
      <c r="P9" s="404"/>
      <c r="Q9" s="405" t="s">
        <v>678</v>
      </c>
      <c r="R9" s="404"/>
      <c r="S9" s="405" t="s">
        <v>678</v>
      </c>
      <c r="T9" s="403"/>
    </row>
    <row r="10" spans="1:20" ht="17.25" customHeight="1" x14ac:dyDescent="0.15">
      <c r="A10" s="2491"/>
      <c r="B10" s="403">
        <v>2</v>
      </c>
      <c r="C10" s="403"/>
      <c r="D10" s="404">
        <f t="shared" si="0"/>
        <v>0</v>
      </c>
      <c r="E10" s="405" t="s">
        <v>678</v>
      </c>
      <c r="F10" s="404">
        <f t="shared" si="1"/>
        <v>0</v>
      </c>
      <c r="G10" s="405" t="s">
        <v>678</v>
      </c>
      <c r="H10" s="404"/>
      <c r="I10" s="405" t="s">
        <v>678</v>
      </c>
      <c r="J10" s="404"/>
      <c r="K10" s="405" t="s">
        <v>678</v>
      </c>
      <c r="L10" s="404"/>
      <c r="M10" s="405" t="s">
        <v>678</v>
      </c>
      <c r="N10" s="404"/>
      <c r="O10" s="405" t="s">
        <v>678</v>
      </c>
      <c r="P10" s="404"/>
      <c r="Q10" s="405" t="s">
        <v>678</v>
      </c>
      <c r="R10" s="404"/>
      <c r="S10" s="405" t="s">
        <v>678</v>
      </c>
      <c r="T10" s="403"/>
    </row>
    <row r="11" spans="1:20" ht="17.25" customHeight="1" x14ac:dyDescent="0.15">
      <c r="A11" s="2491"/>
      <c r="B11" s="403">
        <v>3</v>
      </c>
      <c r="C11" s="403"/>
      <c r="D11" s="404">
        <f t="shared" si="0"/>
        <v>0</v>
      </c>
      <c r="E11" s="405" t="s">
        <v>678</v>
      </c>
      <c r="F11" s="404">
        <f t="shared" si="1"/>
        <v>0</v>
      </c>
      <c r="G11" s="405" t="s">
        <v>678</v>
      </c>
      <c r="H11" s="404"/>
      <c r="I11" s="405" t="s">
        <v>678</v>
      </c>
      <c r="J11" s="404"/>
      <c r="K11" s="405" t="s">
        <v>678</v>
      </c>
      <c r="L11" s="404"/>
      <c r="M11" s="405" t="s">
        <v>678</v>
      </c>
      <c r="N11" s="404"/>
      <c r="O11" s="405" t="s">
        <v>678</v>
      </c>
      <c r="P11" s="404"/>
      <c r="Q11" s="405" t="s">
        <v>678</v>
      </c>
      <c r="R11" s="404"/>
      <c r="S11" s="405" t="s">
        <v>678</v>
      </c>
      <c r="T11" s="403"/>
    </row>
    <row r="12" spans="1:20" ht="17.25" customHeight="1" x14ac:dyDescent="0.15">
      <c r="A12" s="2491"/>
      <c r="B12" s="403">
        <v>4</v>
      </c>
      <c r="C12" s="403"/>
      <c r="D12" s="404">
        <f t="shared" si="0"/>
        <v>0</v>
      </c>
      <c r="E12" s="405" t="s">
        <v>678</v>
      </c>
      <c r="F12" s="404">
        <f t="shared" si="1"/>
        <v>0</v>
      </c>
      <c r="G12" s="405" t="s">
        <v>678</v>
      </c>
      <c r="H12" s="404"/>
      <c r="I12" s="405" t="s">
        <v>678</v>
      </c>
      <c r="J12" s="404"/>
      <c r="K12" s="405" t="s">
        <v>678</v>
      </c>
      <c r="L12" s="404"/>
      <c r="M12" s="405" t="s">
        <v>678</v>
      </c>
      <c r="N12" s="404"/>
      <c r="O12" s="405" t="s">
        <v>678</v>
      </c>
      <c r="P12" s="404"/>
      <c r="Q12" s="405" t="s">
        <v>678</v>
      </c>
      <c r="R12" s="404"/>
      <c r="S12" s="405" t="s">
        <v>678</v>
      </c>
      <c r="T12" s="403"/>
    </row>
    <row r="13" spans="1:20" ht="17.25" customHeight="1" x14ac:dyDescent="0.15">
      <c r="A13" s="2491"/>
      <c r="B13" s="403">
        <v>5</v>
      </c>
      <c r="C13" s="403"/>
      <c r="D13" s="404">
        <f t="shared" si="0"/>
        <v>0</v>
      </c>
      <c r="E13" s="405" t="s">
        <v>678</v>
      </c>
      <c r="F13" s="404">
        <f t="shared" si="1"/>
        <v>0</v>
      </c>
      <c r="G13" s="405" t="s">
        <v>678</v>
      </c>
      <c r="H13" s="404"/>
      <c r="I13" s="405" t="s">
        <v>678</v>
      </c>
      <c r="J13" s="404"/>
      <c r="K13" s="405" t="s">
        <v>678</v>
      </c>
      <c r="L13" s="404"/>
      <c r="M13" s="405" t="s">
        <v>678</v>
      </c>
      <c r="N13" s="404"/>
      <c r="O13" s="405" t="s">
        <v>678</v>
      </c>
      <c r="P13" s="404"/>
      <c r="Q13" s="405" t="s">
        <v>678</v>
      </c>
      <c r="R13" s="404"/>
      <c r="S13" s="405" t="s">
        <v>678</v>
      </c>
      <c r="T13" s="403"/>
    </row>
    <row r="14" spans="1:20" ht="17.25" customHeight="1" x14ac:dyDescent="0.15">
      <c r="A14" s="2491"/>
      <c r="B14" s="403">
        <v>6</v>
      </c>
      <c r="C14" s="403"/>
      <c r="D14" s="404">
        <f t="shared" si="0"/>
        <v>0</v>
      </c>
      <c r="E14" s="405" t="s">
        <v>678</v>
      </c>
      <c r="F14" s="404">
        <f t="shared" si="1"/>
        <v>0</v>
      </c>
      <c r="G14" s="405" t="s">
        <v>678</v>
      </c>
      <c r="H14" s="404"/>
      <c r="I14" s="405" t="s">
        <v>678</v>
      </c>
      <c r="J14" s="404"/>
      <c r="K14" s="405" t="s">
        <v>678</v>
      </c>
      <c r="L14" s="404"/>
      <c r="M14" s="405" t="s">
        <v>678</v>
      </c>
      <c r="N14" s="404"/>
      <c r="O14" s="405" t="s">
        <v>678</v>
      </c>
      <c r="P14" s="404"/>
      <c r="Q14" s="405" t="s">
        <v>678</v>
      </c>
      <c r="R14" s="404"/>
      <c r="S14" s="405" t="s">
        <v>678</v>
      </c>
      <c r="T14" s="403"/>
    </row>
    <row r="15" spans="1:20" ht="17.25" customHeight="1" x14ac:dyDescent="0.15">
      <c r="A15" s="2491"/>
      <c r="B15" s="403">
        <v>7</v>
      </c>
      <c r="C15" s="403"/>
      <c r="D15" s="404">
        <f t="shared" si="0"/>
        <v>0</v>
      </c>
      <c r="E15" s="405" t="s">
        <v>678</v>
      </c>
      <c r="F15" s="404">
        <f t="shared" si="1"/>
        <v>0</v>
      </c>
      <c r="G15" s="405" t="s">
        <v>678</v>
      </c>
      <c r="H15" s="404"/>
      <c r="I15" s="405" t="s">
        <v>678</v>
      </c>
      <c r="J15" s="404"/>
      <c r="K15" s="405" t="s">
        <v>678</v>
      </c>
      <c r="L15" s="404"/>
      <c r="M15" s="405" t="s">
        <v>678</v>
      </c>
      <c r="N15" s="404"/>
      <c r="O15" s="405" t="s">
        <v>678</v>
      </c>
      <c r="P15" s="404"/>
      <c r="Q15" s="405" t="s">
        <v>678</v>
      </c>
      <c r="R15" s="404"/>
      <c r="S15" s="405" t="s">
        <v>678</v>
      </c>
      <c r="T15" s="403"/>
    </row>
    <row r="16" spans="1:20" ht="17.25" customHeight="1" x14ac:dyDescent="0.15">
      <c r="A16" s="2491"/>
      <c r="B16" s="403">
        <v>8</v>
      </c>
      <c r="C16" s="403"/>
      <c r="D16" s="404">
        <f t="shared" si="0"/>
        <v>0</v>
      </c>
      <c r="E16" s="405" t="s">
        <v>678</v>
      </c>
      <c r="F16" s="404">
        <f t="shared" si="1"/>
        <v>0</v>
      </c>
      <c r="G16" s="405" t="s">
        <v>678</v>
      </c>
      <c r="H16" s="404"/>
      <c r="I16" s="405" t="s">
        <v>678</v>
      </c>
      <c r="J16" s="404"/>
      <c r="K16" s="405" t="s">
        <v>678</v>
      </c>
      <c r="L16" s="404"/>
      <c r="M16" s="405" t="s">
        <v>678</v>
      </c>
      <c r="N16" s="404"/>
      <c r="O16" s="405" t="s">
        <v>678</v>
      </c>
      <c r="P16" s="404"/>
      <c r="Q16" s="405" t="s">
        <v>678</v>
      </c>
      <c r="R16" s="404"/>
      <c r="S16" s="405" t="s">
        <v>678</v>
      </c>
      <c r="T16" s="403"/>
    </row>
    <row r="17" spans="1:20" ht="17.25" customHeight="1" x14ac:dyDescent="0.15">
      <c r="A17" s="2491"/>
      <c r="B17" s="403">
        <v>9</v>
      </c>
      <c r="C17" s="403"/>
      <c r="D17" s="404">
        <f t="shared" si="0"/>
        <v>0</v>
      </c>
      <c r="E17" s="405" t="s">
        <v>678</v>
      </c>
      <c r="F17" s="404">
        <f t="shared" si="1"/>
        <v>0</v>
      </c>
      <c r="G17" s="405" t="s">
        <v>678</v>
      </c>
      <c r="H17" s="404"/>
      <c r="I17" s="405" t="s">
        <v>678</v>
      </c>
      <c r="J17" s="404"/>
      <c r="K17" s="405" t="s">
        <v>678</v>
      </c>
      <c r="L17" s="404"/>
      <c r="M17" s="405" t="s">
        <v>678</v>
      </c>
      <c r="N17" s="404"/>
      <c r="O17" s="405" t="s">
        <v>678</v>
      </c>
      <c r="P17" s="404"/>
      <c r="Q17" s="405" t="s">
        <v>678</v>
      </c>
      <c r="R17" s="404"/>
      <c r="S17" s="405" t="s">
        <v>678</v>
      </c>
      <c r="T17" s="403"/>
    </row>
    <row r="18" spans="1:20" ht="17.25" customHeight="1" x14ac:dyDescent="0.15">
      <c r="A18" s="2491"/>
      <c r="B18" s="403">
        <v>10</v>
      </c>
      <c r="C18" s="403"/>
      <c r="D18" s="404">
        <f t="shared" si="0"/>
        <v>0</v>
      </c>
      <c r="E18" s="405" t="s">
        <v>678</v>
      </c>
      <c r="F18" s="404">
        <f t="shared" si="1"/>
        <v>0</v>
      </c>
      <c r="G18" s="405" t="s">
        <v>678</v>
      </c>
      <c r="H18" s="404"/>
      <c r="I18" s="405" t="s">
        <v>678</v>
      </c>
      <c r="J18" s="404"/>
      <c r="K18" s="405" t="s">
        <v>678</v>
      </c>
      <c r="L18" s="404"/>
      <c r="M18" s="405" t="s">
        <v>678</v>
      </c>
      <c r="N18" s="404"/>
      <c r="O18" s="405" t="s">
        <v>678</v>
      </c>
      <c r="P18" s="404"/>
      <c r="Q18" s="405" t="s">
        <v>678</v>
      </c>
      <c r="R18" s="404"/>
      <c r="S18" s="405" t="s">
        <v>678</v>
      </c>
      <c r="T18" s="403"/>
    </row>
    <row r="19" spans="1:20" ht="17.25" customHeight="1" x14ac:dyDescent="0.15">
      <c r="A19" s="2491"/>
      <c r="B19" s="403">
        <v>11</v>
      </c>
      <c r="C19" s="403"/>
      <c r="D19" s="404">
        <f t="shared" si="0"/>
        <v>0</v>
      </c>
      <c r="E19" s="405" t="s">
        <v>678</v>
      </c>
      <c r="F19" s="404">
        <f t="shared" si="1"/>
        <v>0</v>
      </c>
      <c r="G19" s="405" t="s">
        <v>678</v>
      </c>
      <c r="H19" s="404"/>
      <c r="I19" s="405" t="s">
        <v>678</v>
      </c>
      <c r="J19" s="404"/>
      <c r="K19" s="405" t="s">
        <v>678</v>
      </c>
      <c r="L19" s="404"/>
      <c r="M19" s="405" t="s">
        <v>678</v>
      </c>
      <c r="N19" s="404"/>
      <c r="O19" s="405" t="s">
        <v>678</v>
      </c>
      <c r="P19" s="404"/>
      <c r="Q19" s="405" t="s">
        <v>678</v>
      </c>
      <c r="R19" s="404"/>
      <c r="S19" s="405" t="s">
        <v>678</v>
      </c>
      <c r="T19" s="403"/>
    </row>
    <row r="20" spans="1:20" ht="17.25" customHeight="1" x14ac:dyDescent="0.15">
      <c r="A20" s="2491"/>
      <c r="B20" s="403">
        <v>12</v>
      </c>
      <c r="C20" s="403"/>
      <c r="D20" s="404">
        <f t="shared" si="0"/>
        <v>0</v>
      </c>
      <c r="E20" s="405" t="s">
        <v>678</v>
      </c>
      <c r="F20" s="404">
        <f t="shared" si="1"/>
        <v>0</v>
      </c>
      <c r="G20" s="405" t="s">
        <v>678</v>
      </c>
      <c r="H20" s="404"/>
      <c r="I20" s="405" t="s">
        <v>678</v>
      </c>
      <c r="J20" s="404"/>
      <c r="K20" s="405" t="s">
        <v>678</v>
      </c>
      <c r="L20" s="404"/>
      <c r="M20" s="405" t="s">
        <v>678</v>
      </c>
      <c r="N20" s="404"/>
      <c r="O20" s="405" t="s">
        <v>678</v>
      </c>
      <c r="P20" s="404"/>
      <c r="Q20" s="405" t="s">
        <v>678</v>
      </c>
      <c r="R20" s="404"/>
      <c r="S20" s="405" t="s">
        <v>678</v>
      </c>
      <c r="T20" s="403"/>
    </row>
    <row r="21" spans="1:20" ht="17.25" customHeight="1" x14ac:dyDescent="0.15">
      <c r="A21" s="2491"/>
      <c r="B21" s="403">
        <v>13</v>
      </c>
      <c r="C21" s="403"/>
      <c r="D21" s="404">
        <f t="shared" si="0"/>
        <v>0</v>
      </c>
      <c r="E21" s="405" t="s">
        <v>678</v>
      </c>
      <c r="F21" s="404">
        <f t="shared" si="1"/>
        <v>0</v>
      </c>
      <c r="G21" s="405" t="s">
        <v>678</v>
      </c>
      <c r="H21" s="404"/>
      <c r="I21" s="405" t="s">
        <v>678</v>
      </c>
      <c r="J21" s="404"/>
      <c r="K21" s="405" t="s">
        <v>678</v>
      </c>
      <c r="L21" s="404"/>
      <c r="M21" s="405" t="s">
        <v>678</v>
      </c>
      <c r="N21" s="404"/>
      <c r="O21" s="405" t="s">
        <v>678</v>
      </c>
      <c r="P21" s="404"/>
      <c r="Q21" s="405" t="s">
        <v>678</v>
      </c>
      <c r="R21" s="404"/>
      <c r="S21" s="405" t="s">
        <v>678</v>
      </c>
      <c r="T21" s="403"/>
    </row>
    <row r="22" spans="1:20" ht="17.25" customHeight="1" x14ac:dyDescent="0.15">
      <c r="A22" s="2491"/>
      <c r="B22" s="403">
        <v>14</v>
      </c>
      <c r="C22" s="403"/>
      <c r="D22" s="404">
        <f t="shared" si="0"/>
        <v>0</v>
      </c>
      <c r="E22" s="405" t="s">
        <v>678</v>
      </c>
      <c r="F22" s="404">
        <f t="shared" si="1"/>
        <v>0</v>
      </c>
      <c r="G22" s="405" t="s">
        <v>678</v>
      </c>
      <c r="H22" s="404"/>
      <c r="I22" s="405" t="s">
        <v>678</v>
      </c>
      <c r="J22" s="404"/>
      <c r="K22" s="405" t="s">
        <v>678</v>
      </c>
      <c r="L22" s="404"/>
      <c r="M22" s="405" t="s">
        <v>678</v>
      </c>
      <c r="N22" s="404"/>
      <c r="O22" s="405" t="s">
        <v>678</v>
      </c>
      <c r="P22" s="404"/>
      <c r="Q22" s="405" t="s">
        <v>678</v>
      </c>
      <c r="R22" s="404"/>
      <c r="S22" s="405" t="s">
        <v>678</v>
      </c>
      <c r="T22" s="403"/>
    </row>
    <row r="23" spans="1:20" ht="17.25" customHeight="1" x14ac:dyDescent="0.15">
      <c r="A23" s="2491"/>
      <c r="B23" s="403">
        <v>15</v>
      </c>
      <c r="C23" s="403"/>
      <c r="D23" s="404">
        <f t="shared" si="0"/>
        <v>0</v>
      </c>
      <c r="E23" s="405" t="s">
        <v>678</v>
      </c>
      <c r="F23" s="404">
        <f t="shared" si="1"/>
        <v>0</v>
      </c>
      <c r="G23" s="405" t="s">
        <v>678</v>
      </c>
      <c r="H23" s="404"/>
      <c r="I23" s="405" t="s">
        <v>678</v>
      </c>
      <c r="J23" s="404"/>
      <c r="K23" s="405" t="s">
        <v>678</v>
      </c>
      <c r="L23" s="404"/>
      <c r="M23" s="405" t="s">
        <v>678</v>
      </c>
      <c r="N23" s="404"/>
      <c r="O23" s="405" t="s">
        <v>678</v>
      </c>
      <c r="P23" s="404"/>
      <c r="Q23" s="405" t="s">
        <v>678</v>
      </c>
      <c r="R23" s="404"/>
      <c r="S23" s="405" t="s">
        <v>678</v>
      </c>
      <c r="T23" s="403"/>
    </row>
    <row r="24" spans="1:20" ht="17.25" customHeight="1" x14ac:dyDescent="0.15">
      <c r="A24" s="2487"/>
      <c r="B24" s="2488" t="s">
        <v>679</v>
      </c>
      <c r="C24" s="2491"/>
      <c r="D24" s="404">
        <f>SUM(D9:D23)</f>
        <v>0</v>
      </c>
      <c r="E24" s="405" t="s">
        <v>678</v>
      </c>
      <c r="F24" s="404">
        <f>SUM(F9:F23)</f>
        <v>0</v>
      </c>
      <c r="G24" s="405" t="s">
        <v>678</v>
      </c>
      <c r="H24" s="404">
        <f>SUM(H9:H23)</f>
        <v>0</v>
      </c>
      <c r="I24" s="405" t="s">
        <v>678</v>
      </c>
      <c r="J24" s="404">
        <f>SUM(J9:J23)</f>
        <v>0</v>
      </c>
      <c r="K24" s="405" t="s">
        <v>678</v>
      </c>
      <c r="L24" s="404">
        <f>SUM(L9:L23)</f>
        <v>0</v>
      </c>
      <c r="M24" s="405" t="s">
        <v>678</v>
      </c>
      <c r="N24" s="404">
        <f>SUM(N9:N23)</f>
        <v>0</v>
      </c>
      <c r="O24" s="405" t="s">
        <v>678</v>
      </c>
      <c r="P24" s="404">
        <f>SUM(P9:P23)</f>
        <v>0</v>
      </c>
      <c r="Q24" s="405" t="s">
        <v>678</v>
      </c>
      <c r="R24" s="404">
        <f>SUM(R9:R23)</f>
        <v>0</v>
      </c>
      <c r="S24" s="405" t="s">
        <v>678</v>
      </c>
      <c r="T24" s="403"/>
    </row>
    <row r="25" spans="1:20" ht="17.25" customHeight="1" x14ac:dyDescent="0.15">
      <c r="A25" s="2491" t="s">
        <v>680</v>
      </c>
      <c r="B25" s="403">
        <v>1</v>
      </c>
      <c r="C25" s="403"/>
      <c r="D25" s="404">
        <f t="shared" ref="D25:D39" si="2">H25+J25+L25+N25+P25+R25</f>
        <v>0</v>
      </c>
      <c r="E25" s="405" t="s">
        <v>678</v>
      </c>
      <c r="F25" s="404">
        <f t="shared" ref="F25:F39" si="3">H25+J25+N25+P25</f>
        <v>0</v>
      </c>
      <c r="G25" s="405" t="s">
        <v>678</v>
      </c>
      <c r="H25" s="404"/>
      <c r="I25" s="405" t="s">
        <v>678</v>
      </c>
      <c r="J25" s="404"/>
      <c r="K25" s="405" t="s">
        <v>678</v>
      </c>
      <c r="L25" s="404"/>
      <c r="M25" s="405" t="s">
        <v>678</v>
      </c>
      <c r="N25" s="404"/>
      <c r="O25" s="405" t="s">
        <v>678</v>
      </c>
      <c r="P25" s="404"/>
      <c r="Q25" s="405" t="s">
        <v>678</v>
      </c>
      <c r="R25" s="404"/>
      <c r="S25" s="405" t="s">
        <v>678</v>
      </c>
      <c r="T25" s="403"/>
    </row>
    <row r="26" spans="1:20" ht="17.25" customHeight="1" x14ac:dyDescent="0.15">
      <c r="A26" s="2491"/>
      <c r="B26" s="403">
        <v>2</v>
      </c>
      <c r="C26" s="403"/>
      <c r="D26" s="404">
        <f t="shared" si="2"/>
        <v>0</v>
      </c>
      <c r="E26" s="405" t="s">
        <v>678</v>
      </c>
      <c r="F26" s="404">
        <f t="shared" si="3"/>
        <v>0</v>
      </c>
      <c r="G26" s="405" t="s">
        <v>678</v>
      </c>
      <c r="H26" s="404"/>
      <c r="I26" s="405" t="s">
        <v>678</v>
      </c>
      <c r="J26" s="404"/>
      <c r="K26" s="405" t="s">
        <v>678</v>
      </c>
      <c r="L26" s="404"/>
      <c r="M26" s="405" t="s">
        <v>678</v>
      </c>
      <c r="N26" s="404"/>
      <c r="O26" s="405" t="s">
        <v>678</v>
      </c>
      <c r="P26" s="404"/>
      <c r="Q26" s="405" t="s">
        <v>678</v>
      </c>
      <c r="R26" s="404"/>
      <c r="S26" s="405" t="s">
        <v>678</v>
      </c>
      <c r="T26" s="403"/>
    </row>
    <row r="27" spans="1:20" ht="17.25" customHeight="1" x14ac:dyDescent="0.15">
      <c r="A27" s="2491"/>
      <c r="B27" s="403">
        <v>3</v>
      </c>
      <c r="C27" s="403"/>
      <c r="D27" s="404">
        <f t="shared" si="2"/>
        <v>0</v>
      </c>
      <c r="E27" s="405" t="s">
        <v>678</v>
      </c>
      <c r="F27" s="404">
        <f t="shared" si="3"/>
        <v>0</v>
      </c>
      <c r="G27" s="405" t="s">
        <v>678</v>
      </c>
      <c r="H27" s="404"/>
      <c r="I27" s="405" t="s">
        <v>678</v>
      </c>
      <c r="J27" s="404"/>
      <c r="K27" s="405" t="s">
        <v>678</v>
      </c>
      <c r="L27" s="404"/>
      <c r="M27" s="405" t="s">
        <v>678</v>
      </c>
      <c r="N27" s="404"/>
      <c r="O27" s="405" t="s">
        <v>678</v>
      </c>
      <c r="P27" s="404"/>
      <c r="Q27" s="405" t="s">
        <v>678</v>
      </c>
      <c r="R27" s="404"/>
      <c r="S27" s="405" t="s">
        <v>678</v>
      </c>
      <c r="T27" s="403"/>
    </row>
    <row r="28" spans="1:20" ht="17.25" customHeight="1" x14ac:dyDescent="0.15">
      <c r="A28" s="2491"/>
      <c r="B28" s="403">
        <v>4</v>
      </c>
      <c r="C28" s="403"/>
      <c r="D28" s="404">
        <f t="shared" si="2"/>
        <v>0</v>
      </c>
      <c r="E28" s="405" t="s">
        <v>678</v>
      </c>
      <c r="F28" s="404">
        <f t="shared" si="3"/>
        <v>0</v>
      </c>
      <c r="G28" s="405" t="s">
        <v>678</v>
      </c>
      <c r="H28" s="404"/>
      <c r="I28" s="405" t="s">
        <v>678</v>
      </c>
      <c r="J28" s="404"/>
      <c r="K28" s="405" t="s">
        <v>678</v>
      </c>
      <c r="L28" s="404"/>
      <c r="M28" s="405" t="s">
        <v>678</v>
      </c>
      <c r="N28" s="404"/>
      <c r="O28" s="405" t="s">
        <v>678</v>
      </c>
      <c r="P28" s="404"/>
      <c r="Q28" s="405" t="s">
        <v>678</v>
      </c>
      <c r="R28" s="404"/>
      <c r="S28" s="405" t="s">
        <v>678</v>
      </c>
      <c r="T28" s="403"/>
    </row>
    <row r="29" spans="1:20" ht="17.25" customHeight="1" x14ac:dyDescent="0.15">
      <c r="A29" s="2491"/>
      <c r="B29" s="403">
        <v>5</v>
      </c>
      <c r="C29" s="403"/>
      <c r="D29" s="404">
        <f t="shared" si="2"/>
        <v>0</v>
      </c>
      <c r="E29" s="405" t="s">
        <v>678</v>
      </c>
      <c r="F29" s="404">
        <f t="shared" si="3"/>
        <v>0</v>
      </c>
      <c r="G29" s="405" t="s">
        <v>678</v>
      </c>
      <c r="H29" s="404"/>
      <c r="I29" s="405" t="s">
        <v>678</v>
      </c>
      <c r="J29" s="404"/>
      <c r="K29" s="405" t="s">
        <v>678</v>
      </c>
      <c r="L29" s="404"/>
      <c r="M29" s="405" t="s">
        <v>678</v>
      </c>
      <c r="N29" s="404"/>
      <c r="O29" s="405" t="s">
        <v>678</v>
      </c>
      <c r="P29" s="404"/>
      <c r="Q29" s="405" t="s">
        <v>678</v>
      </c>
      <c r="R29" s="404"/>
      <c r="S29" s="405" t="s">
        <v>678</v>
      </c>
      <c r="T29" s="403"/>
    </row>
    <row r="30" spans="1:20" ht="17.25" customHeight="1" x14ac:dyDescent="0.15">
      <c r="A30" s="2491"/>
      <c r="B30" s="403">
        <v>6</v>
      </c>
      <c r="C30" s="403"/>
      <c r="D30" s="404">
        <f t="shared" si="2"/>
        <v>0</v>
      </c>
      <c r="E30" s="405" t="s">
        <v>678</v>
      </c>
      <c r="F30" s="404">
        <f t="shared" si="3"/>
        <v>0</v>
      </c>
      <c r="G30" s="405" t="s">
        <v>678</v>
      </c>
      <c r="H30" s="404"/>
      <c r="I30" s="405" t="s">
        <v>678</v>
      </c>
      <c r="J30" s="404"/>
      <c r="K30" s="405" t="s">
        <v>678</v>
      </c>
      <c r="L30" s="404"/>
      <c r="M30" s="405" t="s">
        <v>678</v>
      </c>
      <c r="N30" s="404"/>
      <c r="O30" s="405" t="s">
        <v>678</v>
      </c>
      <c r="P30" s="404"/>
      <c r="Q30" s="405" t="s">
        <v>678</v>
      </c>
      <c r="R30" s="404"/>
      <c r="S30" s="405" t="s">
        <v>678</v>
      </c>
      <c r="T30" s="403"/>
    </row>
    <row r="31" spans="1:20" ht="17.25" customHeight="1" x14ac:dyDescent="0.15">
      <c r="A31" s="2491"/>
      <c r="B31" s="403">
        <v>7</v>
      </c>
      <c r="C31" s="403"/>
      <c r="D31" s="404">
        <f t="shared" si="2"/>
        <v>0</v>
      </c>
      <c r="E31" s="405" t="s">
        <v>678</v>
      </c>
      <c r="F31" s="404">
        <f t="shared" si="3"/>
        <v>0</v>
      </c>
      <c r="G31" s="405" t="s">
        <v>678</v>
      </c>
      <c r="H31" s="404"/>
      <c r="I31" s="405" t="s">
        <v>678</v>
      </c>
      <c r="J31" s="404"/>
      <c r="K31" s="405" t="s">
        <v>678</v>
      </c>
      <c r="L31" s="404"/>
      <c r="M31" s="405" t="s">
        <v>678</v>
      </c>
      <c r="N31" s="404"/>
      <c r="O31" s="405" t="s">
        <v>678</v>
      </c>
      <c r="P31" s="404"/>
      <c r="Q31" s="405" t="s">
        <v>678</v>
      </c>
      <c r="R31" s="404"/>
      <c r="S31" s="405" t="s">
        <v>678</v>
      </c>
      <c r="T31" s="403"/>
    </row>
    <row r="32" spans="1:20" ht="17.25" customHeight="1" x14ac:dyDescent="0.15">
      <c r="A32" s="2491"/>
      <c r="B32" s="403">
        <v>8</v>
      </c>
      <c r="C32" s="403"/>
      <c r="D32" s="404">
        <f t="shared" si="2"/>
        <v>0</v>
      </c>
      <c r="E32" s="405" t="s">
        <v>678</v>
      </c>
      <c r="F32" s="404">
        <f t="shared" si="3"/>
        <v>0</v>
      </c>
      <c r="G32" s="405" t="s">
        <v>678</v>
      </c>
      <c r="H32" s="404"/>
      <c r="I32" s="405" t="s">
        <v>678</v>
      </c>
      <c r="J32" s="404"/>
      <c r="K32" s="405" t="s">
        <v>678</v>
      </c>
      <c r="L32" s="404"/>
      <c r="M32" s="405" t="s">
        <v>678</v>
      </c>
      <c r="N32" s="404"/>
      <c r="O32" s="405" t="s">
        <v>678</v>
      </c>
      <c r="P32" s="404"/>
      <c r="Q32" s="405" t="s">
        <v>678</v>
      </c>
      <c r="R32" s="404"/>
      <c r="S32" s="405" t="s">
        <v>678</v>
      </c>
      <c r="T32" s="403"/>
    </row>
    <row r="33" spans="1:20" ht="17.25" customHeight="1" x14ac:dyDescent="0.15">
      <c r="A33" s="2491"/>
      <c r="B33" s="403">
        <v>9</v>
      </c>
      <c r="C33" s="403"/>
      <c r="D33" s="404">
        <f t="shared" si="2"/>
        <v>0</v>
      </c>
      <c r="E33" s="405" t="s">
        <v>678</v>
      </c>
      <c r="F33" s="404">
        <f t="shared" si="3"/>
        <v>0</v>
      </c>
      <c r="G33" s="405" t="s">
        <v>678</v>
      </c>
      <c r="H33" s="404"/>
      <c r="I33" s="405" t="s">
        <v>678</v>
      </c>
      <c r="J33" s="404"/>
      <c r="K33" s="405" t="s">
        <v>678</v>
      </c>
      <c r="L33" s="404"/>
      <c r="M33" s="405" t="s">
        <v>678</v>
      </c>
      <c r="N33" s="404"/>
      <c r="O33" s="405" t="s">
        <v>678</v>
      </c>
      <c r="P33" s="404"/>
      <c r="Q33" s="405" t="s">
        <v>678</v>
      </c>
      <c r="R33" s="404"/>
      <c r="S33" s="405" t="s">
        <v>678</v>
      </c>
      <c r="T33" s="403"/>
    </row>
    <row r="34" spans="1:20" ht="17.25" customHeight="1" x14ac:dyDescent="0.15">
      <c r="A34" s="2491"/>
      <c r="B34" s="403">
        <v>10</v>
      </c>
      <c r="C34" s="403"/>
      <c r="D34" s="404">
        <f t="shared" si="2"/>
        <v>0</v>
      </c>
      <c r="E34" s="405" t="s">
        <v>678</v>
      </c>
      <c r="F34" s="404">
        <f t="shared" si="3"/>
        <v>0</v>
      </c>
      <c r="G34" s="405" t="s">
        <v>678</v>
      </c>
      <c r="H34" s="404"/>
      <c r="I34" s="405" t="s">
        <v>678</v>
      </c>
      <c r="J34" s="404"/>
      <c r="K34" s="405" t="s">
        <v>678</v>
      </c>
      <c r="L34" s="404"/>
      <c r="M34" s="405" t="s">
        <v>678</v>
      </c>
      <c r="N34" s="404"/>
      <c r="O34" s="405" t="s">
        <v>678</v>
      </c>
      <c r="P34" s="404"/>
      <c r="Q34" s="405" t="s">
        <v>678</v>
      </c>
      <c r="R34" s="404"/>
      <c r="S34" s="405" t="s">
        <v>678</v>
      </c>
      <c r="T34" s="403"/>
    </row>
    <row r="35" spans="1:20" ht="17.25" customHeight="1" x14ac:dyDescent="0.15">
      <c r="A35" s="2491"/>
      <c r="B35" s="403">
        <v>11</v>
      </c>
      <c r="C35" s="403"/>
      <c r="D35" s="404">
        <f t="shared" si="2"/>
        <v>0</v>
      </c>
      <c r="E35" s="405" t="s">
        <v>678</v>
      </c>
      <c r="F35" s="404">
        <f t="shared" si="3"/>
        <v>0</v>
      </c>
      <c r="G35" s="405" t="s">
        <v>678</v>
      </c>
      <c r="H35" s="404"/>
      <c r="I35" s="405" t="s">
        <v>678</v>
      </c>
      <c r="J35" s="404"/>
      <c r="K35" s="405" t="s">
        <v>678</v>
      </c>
      <c r="L35" s="404"/>
      <c r="M35" s="405" t="s">
        <v>678</v>
      </c>
      <c r="N35" s="404"/>
      <c r="O35" s="405" t="s">
        <v>678</v>
      </c>
      <c r="P35" s="404"/>
      <c r="Q35" s="405" t="s">
        <v>678</v>
      </c>
      <c r="R35" s="404"/>
      <c r="S35" s="405" t="s">
        <v>678</v>
      </c>
      <c r="T35" s="403"/>
    </row>
    <row r="36" spans="1:20" ht="17.25" customHeight="1" x14ac:dyDescent="0.15">
      <c r="A36" s="2491"/>
      <c r="B36" s="403">
        <v>12</v>
      </c>
      <c r="C36" s="403"/>
      <c r="D36" s="404">
        <f t="shared" si="2"/>
        <v>0</v>
      </c>
      <c r="E36" s="405" t="s">
        <v>678</v>
      </c>
      <c r="F36" s="404">
        <f t="shared" si="3"/>
        <v>0</v>
      </c>
      <c r="G36" s="405" t="s">
        <v>678</v>
      </c>
      <c r="H36" s="404"/>
      <c r="I36" s="405" t="s">
        <v>678</v>
      </c>
      <c r="J36" s="404"/>
      <c r="K36" s="405" t="s">
        <v>678</v>
      </c>
      <c r="L36" s="404"/>
      <c r="M36" s="405" t="s">
        <v>678</v>
      </c>
      <c r="N36" s="404"/>
      <c r="O36" s="405" t="s">
        <v>678</v>
      </c>
      <c r="P36" s="404"/>
      <c r="Q36" s="405" t="s">
        <v>678</v>
      </c>
      <c r="R36" s="404"/>
      <c r="S36" s="405" t="s">
        <v>678</v>
      </c>
      <c r="T36" s="403"/>
    </row>
    <row r="37" spans="1:20" ht="17.25" customHeight="1" x14ac:dyDescent="0.15">
      <c r="A37" s="2491"/>
      <c r="B37" s="403">
        <v>13</v>
      </c>
      <c r="C37" s="403"/>
      <c r="D37" s="404">
        <f t="shared" si="2"/>
        <v>0</v>
      </c>
      <c r="E37" s="405" t="s">
        <v>678</v>
      </c>
      <c r="F37" s="404">
        <f t="shared" si="3"/>
        <v>0</v>
      </c>
      <c r="G37" s="405" t="s">
        <v>678</v>
      </c>
      <c r="H37" s="404"/>
      <c r="I37" s="405" t="s">
        <v>678</v>
      </c>
      <c r="J37" s="404"/>
      <c r="K37" s="405" t="s">
        <v>678</v>
      </c>
      <c r="L37" s="404"/>
      <c r="M37" s="405" t="s">
        <v>678</v>
      </c>
      <c r="N37" s="404"/>
      <c r="O37" s="405" t="s">
        <v>678</v>
      </c>
      <c r="P37" s="404"/>
      <c r="Q37" s="405" t="s">
        <v>678</v>
      </c>
      <c r="R37" s="404"/>
      <c r="S37" s="405" t="s">
        <v>678</v>
      </c>
      <c r="T37" s="403"/>
    </row>
    <row r="38" spans="1:20" ht="17.25" customHeight="1" x14ac:dyDescent="0.15">
      <c r="A38" s="2491"/>
      <c r="B38" s="403">
        <v>14</v>
      </c>
      <c r="C38" s="403"/>
      <c r="D38" s="404">
        <f t="shared" si="2"/>
        <v>0</v>
      </c>
      <c r="E38" s="405" t="s">
        <v>678</v>
      </c>
      <c r="F38" s="404">
        <f t="shared" si="3"/>
        <v>0</v>
      </c>
      <c r="G38" s="405" t="s">
        <v>678</v>
      </c>
      <c r="H38" s="404"/>
      <c r="I38" s="405" t="s">
        <v>678</v>
      </c>
      <c r="J38" s="404"/>
      <c r="K38" s="405" t="s">
        <v>678</v>
      </c>
      <c r="L38" s="404"/>
      <c r="M38" s="405" t="s">
        <v>678</v>
      </c>
      <c r="N38" s="404"/>
      <c r="O38" s="405" t="s">
        <v>678</v>
      </c>
      <c r="P38" s="404"/>
      <c r="Q38" s="405" t="s">
        <v>678</v>
      </c>
      <c r="R38" s="404"/>
      <c r="S38" s="405" t="s">
        <v>678</v>
      </c>
      <c r="T38" s="403"/>
    </row>
    <row r="39" spans="1:20" ht="17.25" customHeight="1" x14ac:dyDescent="0.15">
      <c r="A39" s="2491"/>
      <c r="B39" s="403">
        <v>15</v>
      </c>
      <c r="C39" s="403"/>
      <c r="D39" s="404">
        <f t="shared" si="2"/>
        <v>0</v>
      </c>
      <c r="E39" s="405" t="s">
        <v>678</v>
      </c>
      <c r="F39" s="404">
        <f t="shared" si="3"/>
        <v>0</v>
      </c>
      <c r="G39" s="405" t="s">
        <v>678</v>
      </c>
      <c r="H39" s="404"/>
      <c r="I39" s="405" t="s">
        <v>678</v>
      </c>
      <c r="J39" s="404"/>
      <c r="K39" s="405" t="s">
        <v>678</v>
      </c>
      <c r="L39" s="404"/>
      <c r="M39" s="405" t="s">
        <v>678</v>
      </c>
      <c r="N39" s="404"/>
      <c r="O39" s="405" t="s">
        <v>678</v>
      </c>
      <c r="P39" s="404"/>
      <c r="Q39" s="405" t="s">
        <v>678</v>
      </c>
      <c r="R39" s="404"/>
      <c r="S39" s="405" t="s">
        <v>678</v>
      </c>
      <c r="T39" s="403"/>
    </row>
    <row r="40" spans="1:20" ht="17.25" customHeight="1" thickBot="1" x14ac:dyDescent="0.2">
      <c r="A40" s="2492"/>
      <c r="B40" s="2493" t="s">
        <v>681</v>
      </c>
      <c r="C40" s="2497"/>
      <c r="D40" s="406">
        <f>SUM(D25:D39)</f>
        <v>0</v>
      </c>
      <c r="E40" s="407" t="s">
        <v>678</v>
      </c>
      <c r="F40" s="406">
        <f>SUM(F25:F39)</f>
        <v>0</v>
      </c>
      <c r="G40" s="407" t="s">
        <v>678</v>
      </c>
      <c r="H40" s="406">
        <f>SUM(H25:H39)</f>
        <v>0</v>
      </c>
      <c r="I40" s="407" t="s">
        <v>678</v>
      </c>
      <c r="J40" s="406">
        <f>SUM(J25:J39)</f>
        <v>0</v>
      </c>
      <c r="K40" s="407" t="s">
        <v>678</v>
      </c>
      <c r="L40" s="406">
        <f>SUM(L25:L39)</f>
        <v>0</v>
      </c>
      <c r="M40" s="407" t="s">
        <v>678</v>
      </c>
      <c r="N40" s="406">
        <f>SUM(N25:N39)</f>
        <v>0</v>
      </c>
      <c r="O40" s="407" t="s">
        <v>678</v>
      </c>
      <c r="P40" s="406">
        <f>SUM(P25:P39)</f>
        <v>0</v>
      </c>
      <c r="Q40" s="407" t="s">
        <v>678</v>
      </c>
      <c r="R40" s="406">
        <f>SUM(R25:R39)</f>
        <v>0</v>
      </c>
      <c r="S40" s="407" t="s">
        <v>678</v>
      </c>
      <c r="T40" s="408"/>
    </row>
    <row r="41" spans="1:20" ht="17.25" customHeight="1" thickTop="1" x14ac:dyDescent="0.15">
      <c r="A41" s="2498" t="s">
        <v>100</v>
      </c>
      <c r="B41" s="2499"/>
      <c r="C41" s="2499"/>
      <c r="D41" s="409">
        <f>D24+D40</f>
        <v>0</v>
      </c>
      <c r="E41" s="410" t="s">
        <v>678</v>
      </c>
      <c r="F41" s="409">
        <f>F24+F40</f>
        <v>0</v>
      </c>
      <c r="G41" s="410" t="s">
        <v>678</v>
      </c>
      <c r="H41" s="409">
        <f>H24+H40</f>
        <v>0</v>
      </c>
      <c r="I41" s="410" t="s">
        <v>678</v>
      </c>
      <c r="J41" s="409">
        <f>J24+J40</f>
        <v>0</v>
      </c>
      <c r="K41" s="410" t="s">
        <v>678</v>
      </c>
      <c r="L41" s="409">
        <f>L24+L40</f>
        <v>0</v>
      </c>
      <c r="M41" s="410" t="s">
        <v>678</v>
      </c>
      <c r="N41" s="409">
        <f>N24+N40</f>
        <v>0</v>
      </c>
      <c r="O41" s="410" t="s">
        <v>678</v>
      </c>
      <c r="P41" s="409">
        <f>P24+P40</f>
        <v>0</v>
      </c>
      <c r="Q41" s="410" t="s">
        <v>678</v>
      </c>
      <c r="R41" s="409">
        <f>R24+R40</f>
        <v>0</v>
      </c>
      <c r="S41" s="410" t="s">
        <v>678</v>
      </c>
      <c r="T41" s="411"/>
    </row>
    <row r="42" spans="1:20" ht="17.25" customHeight="1" x14ac:dyDescent="0.15"/>
    <row r="43" spans="1:20" ht="17.25" customHeight="1" x14ac:dyDescent="0.15">
      <c r="A43" s="412" t="s">
        <v>682</v>
      </c>
    </row>
  </sheetData>
  <mergeCells count="21">
    <mergeCell ref="A9:A24"/>
    <mergeCell ref="B24:C24"/>
    <mergeCell ref="A25:A40"/>
    <mergeCell ref="B40:C40"/>
    <mergeCell ref="A41:C41"/>
    <mergeCell ref="R8:S8"/>
    <mergeCell ref="A1:T1"/>
    <mergeCell ref="A4:T4"/>
    <mergeCell ref="A7:A8"/>
    <mergeCell ref="B7:C8"/>
    <mergeCell ref="D7:E8"/>
    <mergeCell ref="F7:G7"/>
    <mergeCell ref="H7:M7"/>
    <mergeCell ref="N7:S7"/>
    <mergeCell ref="T7:T8"/>
    <mergeCell ref="F8:G8"/>
    <mergeCell ref="H8:I8"/>
    <mergeCell ref="J8:K8"/>
    <mergeCell ref="L8:M8"/>
    <mergeCell ref="N8:O8"/>
    <mergeCell ref="P8:Q8"/>
  </mergeCells>
  <phoneticPr fontId="6"/>
  <pageMargins left="0.75" right="0.75" top="1" bottom="1" header="0.51200000000000001" footer="0.51200000000000001"/>
  <pageSetup paperSize="9" orientation="portrait" horizont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43"/>
  <sheetViews>
    <sheetView view="pageBreakPreview" zoomScaleNormal="100" zoomScaleSheetLayoutView="100" workbookViewId="0">
      <selection sqref="A1:T1"/>
    </sheetView>
  </sheetViews>
  <sheetFormatPr defaultRowHeight="13.5" x14ac:dyDescent="0.15"/>
  <cols>
    <col min="1" max="1" width="3.625" style="400" customWidth="1"/>
    <col min="2" max="2" width="2.625" style="400" customWidth="1"/>
    <col min="3" max="3" width="12.125" style="400" customWidth="1"/>
    <col min="4" max="4" width="5.375" style="400" customWidth="1"/>
    <col min="5" max="5" width="2.125" style="400" customWidth="1"/>
    <col min="6" max="6" width="5.375" style="400" customWidth="1"/>
    <col min="7" max="7" width="2.125" style="400" customWidth="1"/>
    <col min="8" max="8" width="5.375" style="400" customWidth="1"/>
    <col min="9" max="9" width="2.125" style="400" customWidth="1"/>
    <col min="10" max="10" width="5.375" style="400" customWidth="1"/>
    <col min="11" max="11" width="2.125" style="400" customWidth="1"/>
    <col min="12" max="12" width="5.375" style="400" customWidth="1"/>
    <col min="13" max="13" width="2.125" style="400" customWidth="1"/>
    <col min="14" max="14" width="5.375" style="400" customWidth="1"/>
    <col min="15" max="15" width="2.125" style="400" customWidth="1"/>
    <col min="16" max="16" width="5.375" style="400" customWidth="1"/>
    <col min="17" max="17" width="2.125" style="400" customWidth="1"/>
    <col min="18" max="18" width="5.375" style="400" customWidth="1"/>
    <col min="19" max="19" width="2.125" style="400" customWidth="1"/>
    <col min="20" max="20" width="7.625" style="400" customWidth="1"/>
    <col min="21" max="16384" width="9" style="400"/>
  </cols>
  <sheetData>
    <row r="1" spans="1:20" x14ac:dyDescent="0.15">
      <c r="A1" s="2489" t="s">
        <v>644</v>
      </c>
      <c r="B1" s="2489"/>
      <c r="C1" s="2489"/>
      <c r="D1" s="2489"/>
      <c r="E1" s="2489"/>
      <c r="F1" s="2489"/>
      <c r="G1" s="2489"/>
      <c r="H1" s="2489"/>
      <c r="I1" s="2489"/>
      <c r="J1" s="2489"/>
      <c r="K1" s="2489"/>
      <c r="L1" s="2489"/>
      <c r="M1" s="2489"/>
      <c r="N1" s="2489"/>
      <c r="O1" s="2489"/>
      <c r="P1" s="2489"/>
      <c r="Q1" s="2489"/>
      <c r="R1" s="2489"/>
      <c r="S1" s="2489"/>
      <c r="T1" s="2489"/>
    </row>
    <row r="2" spans="1:20" x14ac:dyDescent="0.15">
      <c r="A2" s="401"/>
      <c r="B2" s="401"/>
      <c r="C2" s="401"/>
      <c r="D2" s="401"/>
      <c r="E2" s="401"/>
      <c r="F2" s="401"/>
      <c r="G2" s="401"/>
      <c r="H2" s="401"/>
      <c r="I2" s="401"/>
      <c r="J2" s="401"/>
      <c r="K2" s="401"/>
      <c r="L2" s="401"/>
      <c r="M2" s="401"/>
      <c r="N2" s="401"/>
      <c r="O2" s="401"/>
      <c r="P2" s="401"/>
      <c r="Q2" s="401"/>
      <c r="R2" s="401"/>
      <c r="S2" s="401"/>
      <c r="T2" s="401"/>
    </row>
    <row r="3" spans="1:20" ht="17.25" customHeight="1" x14ac:dyDescent="0.15"/>
    <row r="4" spans="1:20" ht="17.25" customHeight="1" x14ac:dyDescent="0.15">
      <c r="A4" s="2490" t="s">
        <v>831</v>
      </c>
      <c r="B4" s="2490"/>
      <c r="C4" s="2490"/>
      <c r="D4" s="2490"/>
      <c r="E4" s="2490"/>
      <c r="F4" s="2490"/>
      <c r="G4" s="2490"/>
      <c r="H4" s="2490"/>
      <c r="I4" s="2490"/>
      <c r="J4" s="2490"/>
      <c r="K4" s="2490"/>
      <c r="L4" s="2490"/>
      <c r="M4" s="2490"/>
      <c r="N4" s="2490"/>
      <c r="O4" s="2490"/>
      <c r="P4" s="2490"/>
      <c r="Q4" s="2490"/>
      <c r="R4" s="2490"/>
      <c r="S4" s="2490"/>
      <c r="T4" s="2490"/>
    </row>
    <row r="5" spans="1:20" ht="17.25" customHeight="1" x14ac:dyDescent="0.15">
      <c r="A5" s="402"/>
      <c r="B5" s="402"/>
      <c r="C5" s="402"/>
      <c r="D5" s="402"/>
      <c r="E5" s="402"/>
      <c r="F5" s="402"/>
      <c r="G5" s="402"/>
      <c r="H5" s="402"/>
      <c r="I5" s="402"/>
      <c r="J5" s="402"/>
      <c r="K5" s="402"/>
      <c r="L5" s="402"/>
      <c r="M5" s="402"/>
      <c r="N5" s="402"/>
      <c r="O5" s="402"/>
      <c r="P5" s="402"/>
      <c r="Q5" s="402"/>
      <c r="R5" s="402"/>
      <c r="S5" s="402"/>
      <c r="T5" s="402"/>
    </row>
    <row r="6" spans="1:20" ht="17.25" customHeight="1" x14ac:dyDescent="0.15">
      <c r="A6" s="402"/>
      <c r="B6" s="402"/>
      <c r="C6" s="402"/>
      <c r="D6" s="402"/>
      <c r="E6" s="402"/>
      <c r="F6" s="402"/>
      <c r="G6" s="402"/>
      <c r="H6" s="402"/>
      <c r="I6" s="402"/>
      <c r="J6" s="402"/>
      <c r="K6" s="402"/>
      <c r="L6" s="402"/>
      <c r="M6" s="402"/>
      <c r="N6" s="402"/>
      <c r="O6" s="402"/>
      <c r="P6" s="402"/>
      <c r="Q6" s="402"/>
      <c r="R6" s="402"/>
      <c r="S6" s="402"/>
      <c r="T6" s="402"/>
    </row>
    <row r="7" spans="1:20" s="402" customFormat="1" ht="17.25" customHeight="1" x14ac:dyDescent="0.15">
      <c r="A7" s="2491" t="s">
        <v>667</v>
      </c>
      <c r="B7" s="2491" t="s">
        <v>580</v>
      </c>
      <c r="C7" s="2491"/>
      <c r="D7" s="2492" t="s">
        <v>668</v>
      </c>
      <c r="E7" s="2493"/>
      <c r="F7" s="2492" t="s">
        <v>669</v>
      </c>
      <c r="G7" s="2493"/>
      <c r="H7" s="2487" t="s">
        <v>670</v>
      </c>
      <c r="I7" s="2496"/>
      <c r="J7" s="2496"/>
      <c r="K7" s="2496"/>
      <c r="L7" s="2496"/>
      <c r="M7" s="2488"/>
      <c r="N7" s="2487" t="s">
        <v>671</v>
      </c>
      <c r="O7" s="2496"/>
      <c r="P7" s="2496"/>
      <c r="Q7" s="2496"/>
      <c r="R7" s="2496"/>
      <c r="S7" s="2488"/>
      <c r="T7" s="2491" t="s">
        <v>139</v>
      </c>
    </row>
    <row r="8" spans="1:20" ht="17.25" customHeight="1" x14ac:dyDescent="0.15">
      <c r="A8" s="2491"/>
      <c r="B8" s="2491"/>
      <c r="C8" s="2491"/>
      <c r="D8" s="2494"/>
      <c r="E8" s="2495"/>
      <c r="F8" s="2494" t="s">
        <v>672</v>
      </c>
      <c r="G8" s="2495"/>
      <c r="H8" s="2487" t="s">
        <v>673</v>
      </c>
      <c r="I8" s="2488"/>
      <c r="J8" s="2487" t="s">
        <v>674</v>
      </c>
      <c r="K8" s="2488"/>
      <c r="L8" s="2487" t="s">
        <v>228</v>
      </c>
      <c r="M8" s="2488"/>
      <c r="N8" s="2487" t="s">
        <v>675</v>
      </c>
      <c r="O8" s="2488"/>
      <c r="P8" s="2487" t="s">
        <v>676</v>
      </c>
      <c r="Q8" s="2488"/>
      <c r="R8" s="2487" t="s">
        <v>228</v>
      </c>
      <c r="S8" s="2488"/>
      <c r="T8" s="2491"/>
    </row>
    <row r="9" spans="1:20" ht="17.25" customHeight="1" x14ac:dyDescent="0.15">
      <c r="A9" s="2491" t="s">
        <v>677</v>
      </c>
      <c r="B9" s="403">
        <v>1</v>
      </c>
      <c r="C9" s="403" t="s">
        <v>878</v>
      </c>
      <c r="D9" s="404">
        <f t="shared" ref="D9:D23" si="0">H9+J9+L9+N9+P9+R9</f>
        <v>60</v>
      </c>
      <c r="E9" s="405" t="s">
        <v>678</v>
      </c>
      <c r="F9" s="404">
        <f t="shared" ref="F9:F23" si="1">H9+J9+N9+P9</f>
        <v>60</v>
      </c>
      <c r="G9" s="405" t="s">
        <v>678</v>
      </c>
      <c r="H9" s="404">
        <v>60</v>
      </c>
      <c r="I9" s="405" t="s">
        <v>678</v>
      </c>
      <c r="J9" s="404"/>
      <c r="K9" s="405" t="s">
        <v>678</v>
      </c>
      <c r="L9" s="404"/>
      <c r="M9" s="405" t="s">
        <v>678</v>
      </c>
      <c r="N9" s="404"/>
      <c r="O9" s="405" t="s">
        <v>678</v>
      </c>
      <c r="P9" s="404"/>
      <c r="Q9" s="405" t="s">
        <v>678</v>
      </c>
      <c r="R9" s="404"/>
      <c r="S9" s="405" t="s">
        <v>678</v>
      </c>
      <c r="T9" s="403"/>
    </row>
    <row r="10" spans="1:20" ht="17.25" customHeight="1" x14ac:dyDescent="0.15">
      <c r="A10" s="2491"/>
      <c r="B10" s="403">
        <v>2</v>
      </c>
      <c r="C10" s="403" t="s">
        <v>879</v>
      </c>
      <c r="D10" s="404">
        <f t="shared" si="0"/>
        <v>60</v>
      </c>
      <c r="E10" s="405" t="s">
        <v>678</v>
      </c>
      <c r="F10" s="404">
        <f t="shared" si="1"/>
        <v>60</v>
      </c>
      <c r="G10" s="405" t="s">
        <v>678</v>
      </c>
      <c r="H10" s="404"/>
      <c r="I10" s="405" t="s">
        <v>678</v>
      </c>
      <c r="J10" s="404">
        <v>60</v>
      </c>
      <c r="K10" s="405" t="s">
        <v>678</v>
      </c>
      <c r="L10" s="404"/>
      <c r="M10" s="405" t="s">
        <v>678</v>
      </c>
      <c r="N10" s="404"/>
      <c r="O10" s="405" t="s">
        <v>678</v>
      </c>
      <c r="P10" s="404"/>
      <c r="Q10" s="405" t="s">
        <v>678</v>
      </c>
      <c r="R10" s="404"/>
      <c r="S10" s="405" t="s">
        <v>678</v>
      </c>
      <c r="T10" s="403"/>
    </row>
    <row r="11" spans="1:20" ht="17.25" customHeight="1" x14ac:dyDescent="0.15">
      <c r="A11" s="2491"/>
      <c r="B11" s="403">
        <v>3</v>
      </c>
      <c r="C11" s="403" t="s">
        <v>832</v>
      </c>
      <c r="D11" s="404">
        <f t="shared" si="0"/>
        <v>20</v>
      </c>
      <c r="E11" s="405" t="s">
        <v>678</v>
      </c>
      <c r="F11" s="404">
        <f t="shared" si="1"/>
        <v>20</v>
      </c>
      <c r="G11" s="405" t="s">
        <v>678</v>
      </c>
      <c r="H11" s="404"/>
      <c r="I11" s="405" t="s">
        <v>678</v>
      </c>
      <c r="J11" s="404"/>
      <c r="K11" s="405" t="s">
        <v>678</v>
      </c>
      <c r="L11" s="404"/>
      <c r="M11" s="405" t="s">
        <v>678</v>
      </c>
      <c r="N11" s="404">
        <v>10</v>
      </c>
      <c r="O11" s="405" t="s">
        <v>678</v>
      </c>
      <c r="P11" s="404">
        <v>10</v>
      </c>
      <c r="Q11" s="405" t="s">
        <v>678</v>
      </c>
      <c r="R11" s="404"/>
      <c r="S11" s="405" t="s">
        <v>678</v>
      </c>
      <c r="T11" s="403"/>
    </row>
    <row r="12" spans="1:20" ht="17.25" customHeight="1" x14ac:dyDescent="0.15">
      <c r="A12" s="2491"/>
      <c r="B12" s="403">
        <v>4</v>
      </c>
      <c r="C12" s="403" t="s">
        <v>880</v>
      </c>
      <c r="D12" s="404">
        <f t="shared" si="0"/>
        <v>40</v>
      </c>
      <c r="E12" s="405" t="s">
        <v>678</v>
      </c>
      <c r="F12" s="404">
        <f t="shared" si="1"/>
        <v>40</v>
      </c>
      <c r="G12" s="405" t="s">
        <v>678</v>
      </c>
      <c r="H12" s="404"/>
      <c r="I12" s="405" t="s">
        <v>678</v>
      </c>
      <c r="J12" s="404"/>
      <c r="K12" s="405" t="s">
        <v>678</v>
      </c>
      <c r="L12" s="404"/>
      <c r="M12" s="405" t="s">
        <v>678</v>
      </c>
      <c r="N12" s="404">
        <v>20</v>
      </c>
      <c r="O12" s="405" t="s">
        <v>678</v>
      </c>
      <c r="P12" s="404">
        <v>20</v>
      </c>
      <c r="Q12" s="405" t="s">
        <v>678</v>
      </c>
      <c r="R12" s="404"/>
      <c r="S12" s="405" t="s">
        <v>678</v>
      </c>
      <c r="T12" s="403"/>
    </row>
    <row r="13" spans="1:20" ht="17.25" customHeight="1" x14ac:dyDescent="0.15">
      <c r="A13" s="2491"/>
      <c r="B13" s="403">
        <v>5</v>
      </c>
      <c r="C13" s="403" t="s">
        <v>881</v>
      </c>
      <c r="D13" s="404">
        <f t="shared" si="0"/>
        <v>6</v>
      </c>
      <c r="E13" s="405" t="s">
        <v>678</v>
      </c>
      <c r="F13" s="404">
        <f t="shared" si="1"/>
        <v>6</v>
      </c>
      <c r="G13" s="405" t="s">
        <v>678</v>
      </c>
      <c r="H13" s="404"/>
      <c r="I13" s="405" t="s">
        <v>678</v>
      </c>
      <c r="J13" s="404"/>
      <c r="K13" s="405" t="s">
        <v>678</v>
      </c>
      <c r="L13" s="404"/>
      <c r="M13" s="405" t="s">
        <v>678</v>
      </c>
      <c r="N13" s="404">
        <v>3</v>
      </c>
      <c r="O13" s="405" t="s">
        <v>678</v>
      </c>
      <c r="P13" s="404">
        <v>3</v>
      </c>
      <c r="Q13" s="405" t="s">
        <v>678</v>
      </c>
      <c r="R13" s="404"/>
      <c r="S13" s="405" t="s">
        <v>678</v>
      </c>
      <c r="T13" s="403"/>
    </row>
    <row r="14" spans="1:20" ht="17.25" customHeight="1" x14ac:dyDescent="0.15">
      <c r="A14" s="2491"/>
      <c r="B14" s="403">
        <v>6</v>
      </c>
      <c r="C14" s="403" t="s">
        <v>882</v>
      </c>
      <c r="D14" s="404">
        <f t="shared" si="0"/>
        <v>6</v>
      </c>
      <c r="E14" s="405" t="s">
        <v>678</v>
      </c>
      <c r="F14" s="404">
        <f t="shared" si="1"/>
        <v>6</v>
      </c>
      <c r="G14" s="405" t="s">
        <v>678</v>
      </c>
      <c r="H14" s="404"/>
      <c r="I14" s="405" t="s">
        <v>678</v>
      </c>
      <c r="J14" s="404"/>
      <c r="K14" s="405" t="s">
        <v>678</v>
      </c>
      <c r="L14" s="404"/>
      <c r="M14" s="405" t="s">
        <v>678</v>
      </c>
      <c r="N14" s="404">
        <v>3</v>
      </c>
      <c r="O14" s="405" t="s">
        <v>678</v>
      </c>
      <c r="P14" s="404">
        <v>3</v>
      </c>
      <c r="Q14" s="405" t="s">
        <v>678</v>
      </c>
      <c r="R14" s="404"/>
      <c r="S14" s="405" t="s">
        <v>678</v>
      </c>
      <c r="T14" s="403"/>
    </row>
    <row r="15" spans="1:20" ht="17.25" customHeight="1" x14ac:dyDescent="0.15">
      <c r="A15" s="2491"/>
      <c r="B15" s="403">
        <v>7</v>
      </c>
      <c r="C15" s="403" t="s">
        <v>883</v>
      </c>
      <c r="D15" s="404">
        <f t="shared" si="0"/>
        <v>10</v>
      </c>
      <c r="E15" s="405" t="s">
        <v>678</v>
      </c>
      <c r="F15" s="404">
        <f t="shared" si="1"/>
        <v>10</v>
      </c>
      <c r="G15" s="405" t="s">
        <v>678</v>
      </c>
      <c r="H15" s="404"/>
      <c r="I15" s="405" t="s">
        <v>678</v>
      </c>
      <c r="J15" s="404"/>
      <c r="K15" s="405" t="s">
        <v>678</v>
      </c>
      <c r="L15" s="404"/>
      <c r="M15" s="405" t="s">
        <v>678</v>
      </c>
      <c r="N15" s="404">
        <v>5</v>
      </c>
      <c r="O15" s="405" t="s">
        <v>678</v>
      </c>
      <c r="P15" s="404">
        <v>5</v>
      </c>
      <c r="Q15" s="405" t="s">
        <v>678</v>
      </c>
      <c r="R15" s="404"/>
      <c r="S15" s="405" t="s">
        <v>678</v>
      </c>
      <c r="T15" s="403"/>
    </row>
    <row r="16" spans="1:20" ht="17.25" customHeight="1" x14ac:dyDescent="0.15">
      <c r="A16" s="2491"/>
      <c r="B16" s="403">
        <v>8</v>
      </c>
      <c r="C16" s="403" t="s">
        <v>884</v>
      </c>
      <c r="D16" s="404">
        <f t="shared" si="0"/>
        <v>10</v>
      </c>
      <c r="E16" s="405" t="s">
        <v>678</v>
      </c>
      <c r="F16" s="404">
        <f t="shared" si="1"/>
        <v>10</v>
      </c>
      <c r="G16" s="405" t="s">
        <v>678</v>
      </c>
      <c r="H16" s="404"/>
      <c r="I16" s="405" t="s">
        <v>678</v>
      </c>
      <c r="J16" s="404"/>
      <c r="K16" s="405" t="s">
        <v>678</v>
      </c>
      <c r="L16" s="404"/>
      <c r="M16" s="405" t="s">
        <v>678</v>
      </c>
      <c r="N16" s="404">
        <v>5</v>
      </c>
      <c r="O16" s="405" t="s">
        <v>678</v>
      </c>
      <c r="P16" s="404">
        <v>5</v>
      </c>
      <c r="Q16" s="405" t="s">
        <v>678</v>
      </c>
      <c r="R16" s="404"/>
      <c r="S16" s="405" t="s">
        <v>678</v>
      </c>
      <c r="T16" s="403"/>
    </row>
    <row r="17" spans="1:20" ht="17.25" customHeight="1" x14ac:dyDescent="0.15">
      <c r="A17" s="2491"/>
      <c r="B17" s="403">
        <v>9</v>
      </c>
      <c r="C17" s="403"/>
      <c r="D17" s="404">
        <f t="shared" si="0"/>
        <v>0</v>
      </c>
      <c r="E17" s="405" t="s">
        <v>678</v>
      </c>
      <c r="F17" s="404">
        <f t="shared" si="1"/>
        <v>0</v>
      </c>
      <c r="G17" s="405" t="s">
        <v>678</v>
      </c>
      <c r="H17" s="404"/>
      <c r="I17" s="405" t="s">
        <v>678</v>
      </c>
      <c r="J17" s="404"/>
      <c r="K17" s="405" t="s">
        <v>678</v>
      </c>
      <c r="L17" s="404"/>
      <c r="M17" s="405" t="s">
        <v>678</v>
      </c>
      <c r="N17" s="404"/>
      <c r="O17" s="405" t="s">
        <v>678</v>
      </c>
      <c r="P17" s="404"/>
      <c r="Q17" s="405" t="s">
        <v>678</v>
      </c>
      <c r="R17" s="404"/>
      <c r="S17" s="405" t="s">
        <v>678</v>
      </c>
      <c r="T17" s="403"/>
    </row>
    <row r="18" spans="1:20" ht="17.25" customHeight="1" x14ac:dyDescent="0.15">
      <c r="A18" s="2491"/>
      <c r="B18" s="403">
        <v>10</v>
      </c>
      <c r="C18" s="403"/>
      <c r="D18" s="404">
        <f t="shared" si="0"/>
        <v>0</v>
      </c>
      <c r="E18" s="405" t="s">
        <v>678</v>
      </c>
      <c r="F18" s="404">
        <f t="shared" si="1"/>
        <v>0</v>
      </c>
      <c r="G18" s="405" t="s">
        <v>678</v>
      </c>
      <c r="H18" s="404"/>
      <c r="I18" s="405" t="s">
        <v>678</v>
      </c>
      <c r="J18" s="404"/>
      <c r="K18" s="405" t="s">
        <v>678</v>
      </c>
      <c r="L18" s="404"/>
      <c r="M18" s="405" t="s">
        <v>678</v>
      </c>
      <c r="N18" s="404"/>
      <c r="O18" s="405" t="s">
        <v>678</v>
      </c>
      <c r="P18" s="404"/>
      <c r="Q18" s="405" t="s">
        <v>678</v>
      </c>
      <c r="R18" s="404"/>
      <c r="S18" s="405" t="s">
        <v>678</v>
      </c>
      <c r="T18" s="403"/>
    </row>
    <row r="19" spans="1:20" ht="17.25" customHeight="1" x14ac:dyDescent="0.15">
      <c r="A19" s="2491"/>
      <c r="B19" s="403">
        <v>11</v>
      </c>
      <c r="C19" s="403"/>
      <c r="D19" s="404">
        <f t="shared" si="0"/>
        <v>0</v>
      </c>
      <c r="E19" s="405" t="s">
        <v>678</v>
      </c>
      <c r="F19" s="404">
        <f t="shared" si="1"/>
        <v>0</v>
      </c>
      <c r="G19" s="405" t="s">
        <v>678</v>
      </c>
      <c r="H19" s="404"/>
      <c r="I19" s="405" t="s">
        <v>678</v>
      </c>
      <c r="J19" s="404"/>
      <c r="K19" s="405" t="s">
        <v>678</v>
      </c>
      <c r="L19" s="404"/>
      <c r="M19" s="405" t="s">
        <v>678</v>
      </c>
      <c r="N19" s="404"/>
      <c r="O19" s="405" t="s">
        <v>678</v>
      </c>
      <c r="P19" s="404"/>
      <c r="Q19" s="405" t="s">
        <v>678</v>
      </c>
      <c r="R19" s="404"/>
      <c r="S19" s="405" t="s">
        <v>678</v>
      </c>
      <c r="T19" s="403"/>
    </row>
    <row r="20" spans="1:20" ht="17.25" customHeight="1" x14ac:dyDescent="0.15">
      <c r="A20" s="2491"/>
      <c r="B20" s="403">
        <v>12</v>
      </c>
      <c r="C20" s="403"/>
      <c r="D20" s="404">
        <f t="shared" si="0"/>
        <v>0</v>
      </c>
      <c r="E20" s="405" t="s">
        <v>678</v>
      </c>
      <c r="F20" s="404">
        <f t="shared" si="1"/>
        <v>0</v>
      </c>
      <c r="G20" s="405" t="s">
        <v>678</v>
      </c>
      <c r="H20" s="404"/>
      <c r="I20" s="405" t="s">
        <v>678</v>
      </c>
      <c r="J20" s="404"/>
      <c r="K20" s="405" t="s">
        <v>678</v>
      </c>
      <c r="L20" s="404"/>
      <c r="M20" s="405" t="s">
        <v>678</v>
      </c>
      <c r="N20" s="404"/>
      <c r="O20" s="405" t="s">
        <v>678</v>
      </c>
      <c r="P20" s="404"/>
      <c r="Q20" s="405" t="s">
        <v>678</v>
      </c>
      <c r="R20" s="404"/>
      <c r="S20" s="405" t="s">
        <v>678</v>
      </c>
      <c r="T20" s="403"/>
    </row>
    <row r="21" spans="1:20" ht="17.25" customHeight="1" x14ac:dyDescent="0.15">
      <c r="A21" s="2491"/>
      <c r="B21" s="403">
        <v>13</v>
      </c>
      <c r="C21" s="403"/>
      <c r="D21" s="404">
        <f t="shared" si="0"/>
        <v>0</v>
      </c>
      <c r="E21" s="405" t="s">
        <v>678</v>
      </c>
      <c r="F21" s="404">
        <f t="shared" si="1"/>
        <v>0</v>
      </c>
      <c r="G21" s="405" t="s">
        <v>678</v>
      </c>
      <c r="H21" s="404"/>
      <c r="I21" s="405" t="s">
        <v>678</v>
      </c>
      <c r="J21" s="404"/>
      <c r="K21" s="405" t="s">
        <v>678</v>
      </c>
      <c r="L21" s="404"/>
      <c r="M21" s="405" t="s">
        <v>678</v>
      </c>
      <c r="N21" s="404"/>
      <c r="O21" s="405" t="s">
        <v>678</v>
      </c>
      <c r="P21" s="404"/>
      <c r="Q21" s="405" t="s">
        <v>678</v>
      </c>
      <c r="R21" s="404"/>
      <c r="S21" s="405" t="s">
        <v>678</v>
      </c>
      <c r="T21" s="403"/>
    </row>
    <row r="22" spans="1:20" ht="17.25" customHeight="1" x14ac:dyDescent="0.15">
      <c r="A22" s="2491"/>
      <c r="B22" s="403">
        <v>14</v>
      </c>
      <c r="C22" s="403"/>
      <c r="D22" s="404">
        <f t="shared" si="0"/>
        <v>0</v>
      </c>
      <c r="E22" s="405" t="s">
        <v>678</v>
      </c>
      <c r="F22" s="404">
        <f t="shared" si="1"/>
        <v>0</v>
      </c>
      <c r="G22" s="405" t="s">
        <v>678</v>
      </c>
      <c r="H22" s="404"/>
      <c r="I22" s="405" t="s">
        <v>678</v>
      </c>
      <c r="J22" s="404"/>
      <c r="K22" s="405" t="s">
        <v>678</v>
      </c>
      <c r="L22" s="404"/>
      <c r="M22" s="405" t="s">
        <v>678</v>
      </c>
      <c r="N22" s="404"/>
      <c r="O22" s="405" t="s">
        <v>678</v>
      </c>
      <c r="P22" s="404"/>
      <c r="Q22" s="405" t="s">
        <v>678</v>
      </c>
      <c r="R22" s="404"/>
      <c r="S22" s="405" t="s">
        <v>678</v>
      </c>
      <c r="T22" s="403"/>
    </row>
    <row r="23" spans="1:20" ht="17.25" customHeight="1" x14ac:dyDescent="0.15">
      <c r="A23" s="2491"/>
      <c r="B23" s="403">
        <v>15</v>
      </c>
      <c r="C23" s="403"/>
      <c r="D23" s="404">
        <f t="shared" si="0"/>
        <v>0</v>
      </c>
      <c r="E23" s="405" t="s">
        <v>678</v>
      </c>
      <c r="F23" s="404">
        <f t="shared" si="1"/>
        <v>0</v>
      </c>
      <c r="G23" s="405" t="s">
        <v>678</v>
      </c>
      <c r="H23" s="404"/>
      <c r="I23" s="405" t="s">
        <v>678</v>
      </c>
      <c r="J23" s="404"/>
      <c r="K23" s="405" t="s">
        <v>678</v>
      </c>
      <c r="L23" s="404"/>
      <c r="M23" s="405" t="s">
        <v>678</v>
      </c>
      <c r="N23" s="404"/>
      <c r="O23" s="405" t="s">
        <v>678</v>
      </c>
      <c r="P23" s="404"/>
      <c r="Q23" s="405" t="s">
        <v>678</v>
      </c>
      <c r="R23" s="404"/>
      <c r="S23" s="405" t="s">
        <v>678</v>
      </c>
      <c r="T23" s="403"/>
    </row>
    <row r="24" spans="1:20" ht="17.25" customHeight="1" x14ac:dyDescent="0.15">
      <c r="A24" s="2487"/>
      <c r="B24" s="2488" t="s">
        <v>679</v>
      </c>
      <c r="C24" s="2491"/>
      <c r="D24" s="404">
        <f>SUM(D9:D23)</f>
        <v>212</v>
      </c>
      <c r="E24" s="405" t="s">
        <v>678</v>
      </c>
      <c r="F24" s="404">
        <f>SUM(F9:F23)</f>
        <v>212</v>
      </c>
      <c r="G24" s="405" t="s">
        <v>678</v>
      </c>
      <c r="H24" s="404">
        <f>SUM(H9:H23)</f>
        <v>60</v>
      </c>
      <c r="I24" s="405" t="s">
        <v>678</v>
      </c>
      <c r="J24" s="404">
        <f>SUM(J9:J23)</f>
        <v>60</v>
      </c>
      <c r="K24" s="405" t="s">
        <v>678</v>
      </c>
      <c r="L24" s="404">
        <f>SUM(L9:L23)</f>
        <v>0</v>
      </c>
      <c r="M24" s="405" t="s">
        <v>678</v>
      </c>
      <c r="N24" s="404">
        <f>SUM(N9:N23)</f>
        <v>46</v>
      </c>
      <c r="O24" s="405" t="s">
        <v>678</v>
      </c>
      <c r="P24" s="404">
        <f>SUM(P9:P23)</f>
        <v>46</v>
      </c>
      <c r="Q24" s="405" t="s">
        <v>678</v>
      </c>
      <c r="R24" s="404">
        <f>SUM(R9:R23)</f>
        <v>0</v>
      </c>
      <c r="S24" s="405" t="s">
        <v>678</v>
      </c>
      <c r="T24" s="403"/>
    </row>
    <row r="25" spans="1:20" ht="17.25" customHeight="1" x14ac:dyDescent="0.15">
      <c r="A25" s="2491" t="s">
        <v>680</v>
      </c>
      <c r="B25" s="403">
        <v>1</v>
      </c>
      <c r="C25" s="403"/>
      <c r="D25" s="404">
        <f t="shared" ref="D25:D39" si="2">H25+J25+L25+N25+P25+R25</f>
        <v>0</v>
      </c>
      <c r="E25" s="405" t="s">
        <v>678</v>
      </c>
      <c r="F25" s="404">
        <f t="shared" ref="F25:F39" si="3">H25+J25+N25+P25</f>
        <v>0</v>
      </c>
      <c r="G25" s="405" t="s">
        <v>678</v>
      </c>
      <c r="H25" s="404"/>
      <c r="I25" s="405" t="s">
        <v>678</v>
      </c>
      <c r="J25" s="404"/>
      <c r="K25" s="405" t="s">
        <v>678</v>
      </c>
      <c r="L25" s="404"/>
      <c r="M25" s="405" t="s">
        <v>678</v>
      </c>
      <c r="N25" s="404"/>
      <c r="O25" s="405" t="s">
        <v>678</v>
      </c>
      <c r="P25" s="404"/>
      <c r="Q25" s="405" t="s">
        <v>678</v>
      </c>
      <c r="R25" s="404"/>
      <c r="S25" s="405" t="s">
        <v>678</v>
      </c>
      <c r="T25" s="403"/>
    </row>
    <row r="26" spans="1:20" ht="17.25" customHeight="1" x14ac:dyDescent="0.15">
      <c r="A26" s="2491"/>
      <c r="B26" s="403">
        <v>2</v>
      </c>
      <c r="C26" s="403"/>
      <c r="D26" s="404">
        <f t="shared" si="2"/>
        <v>0</v>
      </c>
      <c r="E26" s="405" t="s">
        <v>678</v>
      </c>
      <c r="F26" s="404">
        <f t="shared" si="3"/>
        <v>0</v>
      </c>
      <c r="G26" s="405" t="s">
        <v>678</v>
      </c>
      <c r="H26" s="404"/>
      <c r="I26" s="405" t="s">
        <v>678</v>
      </c>
      <c r="J26" s="404"/>
      <c r="K26" s="405" t="s">
        <v>678</v>
      </c>
      <c r="L26" s="404"/>
      <c r="M26" s="405" t="s">
        <v>678</v>
      </c>
      <c r="N26" s="404"/>
      <c r="O26" s="405" t="s">
        <v>678</v>
      </c>
      <c r="P26" s="404"/>
      <c r="Q26" s="405" t="s">
        <v>678</v>
      </c>
      <c r="R26" s="404"/>
      <c r="S26" s="405" t="s">
        <v>678</v>
      </c>
      <c r="T26" s="403"/>
    </row>
    <row r="27" spans="1:20" ht="17.25" customHeight="1" x14ac:dyDescent="0.15">
      <c r="A27" s="2491"/>
      <c r="B27" s="403">
        <v>3</v>
      </c>
      <c r="C27" s="403"/>
      <c r="D27" s="404">
        <f t="shared" si="2"/>
        <v>0</v>
      </c>
      <c r="E27" s="405" t="s">
        <v>678</v>
      </c>
      <c r="F27" s="404">
        <f t="shared" si="3"/>
        <v>0</v>
      </c>
      <c r="G27" s="405" t="s">
        <v>678</v>
      </c>
      <c r="H27" s="404"/>
      <c r="I27" s="405" t="s">
        <v>678</v>
      </c>
      <c r="J27" s="404"/>
      <c r="K27" s="405" t="s">
        <v>678</v>
      </c>
      <c r="L27" s="404"/>
      <c r="M27" s="405" t="s">
        <v>678</v>
      </c>
      <c r="N27" s="404"/>
      <c r="O27" s="405" t="s">
        <v>678</v>
      </c>
      <c r="P27" s="404"/>
      <c r="Q27" s="405" t="s">
        <v>678</v>
      </c>
      <c r="R27" s="404"/>
      <c r="S27" s="405" t="s">
        <v>678</v>
      </c>
      <c r="T27" s="403"/>
    </row>
    <row r="28" spans="1:20" ht="17.25" customHeight="1" x14ac:dyDescent="0.15">
      <c r="A28" s="2491"/>
      <c r="B28" s="403">
        <v>4</v>
      </c>
      <c r="C28" s="403"/>
      <c r="D28" s="404">
        <f t="shared" si="2"/>
        <v>0</v>
      </c>
      <c r="E28" s="405" t="s">
        <v>678</v>
      </c>
      <c r="F28" s="404">
        <f t="shared" si="3"/>
        <v>0</v>
      </c>
      <c r="G28" s="405" t="s">
        <v>678</v>
      </c>
      <c r="H28" s="404"/>
      <c r="I28" s="405" t="s">
        <v>678</v>
      </c>
      <c r="J28" s="404"/>
      <c r="K28" s="405" t="s">
        <v>678</v>
      </c>
      <c r="L28" s="404"/>
      <c r="M28" s="405" t="s">
        <v>678</v>
      </c>
      <c r="N28" s="404"/>
      <c r="O28" s="405" t="s">
        <v>678</v>
      </c>
      <c r="P28" s="404"/>
      <c r="Q28" s="405" t="s">
        <v>678</v>
      </c>
      <c r="R28" s="404"/>
      <c r="S28" s="405" t="s">
        <v>678</v>
      </c>
      <c r="T28" s="403"/>
    </row>
    <row r="29" spans="1:20" ht="17.25" customHeight="1" x14ac:dyDescent="0.15">
      <c r="A29" s="2491"/>
      <c r="B29" s="403">
        <v>5</v>
      </c>
      <c r="C29" s="403"/>
      <c r="D29" s="404">
        <f t="shared" si="2"/>
        <v>0</v>
      </c>
      <c r="E29" s="405" t="s">
        <v>678</v>
      </c>
      <c r="F29" s="404">
        <f t="shared" si="3"/>
        <v>0</v>
      </c>
      <c r="G29" s="405" t="s">
        <v>678</v>
      </c>
      <c r="H29" s="404"/>
      <c r="I29" s="405" t="s">
        <v>678</v>
      </c>
      <c r="J29" s="404"/>
      <c r="K29" s="405" t="s">
        <v>678</v>
      </c>
      <c r="L29" s="404"/>
      <c r="M29" s="405" t="s">
        <v>678</v>
      </c>
      <c r="N29" s="404"/>
      <c r="O29" s="405" t="s">
        <v>678</v>
      </c>
      <c r="P29" s="404"/>
      <c r="Q29" s="405" t="s">
        <v>678</v>
      </c>
      <c r="R29" s="404"/>
      <c r="S29" s="405" t="s">
        <v>678</v>
      </c>
      <c r="T29" s="403"/>
    </row>
    <row r="30" spans="1:20" ht="17.25" customHeight="1" x14ac:dyDescent="0.15">
      <c r="A30" s="2491"/>
      <c r="B30" s="403">
        <v>6</v>
      </c>
      <c r="C30" s="403"/>
      <c r="D30" s="404">
        <f t="shared" si="2"/>
        <v>0</v>
      </c>
      <c r="E30" s="405" t="s">
        <v>678</v>
      </c>
      <c r="F30" s="404">
        <f t="shared" si="3"/>
        <v>0</v>
      </c>
      <c r="G30" s="405" t="s">
        <v>678</v>
      </c>
      <c r="H30" s="404"/>
      <c r="I30" s="405" t="s">
        <v>678</v>
      </c>
      <c r="J30" s="404"/>
      <c r="K30" s="405" t="s">
        <v>678</v>
      </c>
      <c r="L30" s="404"/>
      <c r="M30" s="405" t="s">
        <v>678</v>
      </c>
      <c r="N30" s="404"/>
      <c r="O30" s="405" t="s">
        <v>678</v>
      </c>
      <c r="P30" s="404"/>
      <c r="Q30" s="405" t="s">
        <v>678</v>
      </c>
      <c r="R30" s="404"/>
      <c r="S30" s="405" t="s">
        <v>678</v>
      </c>
      <c r="T30" s="403"/>
    </row>
    <row r="31" spans="1:20" ht="17.25" customHeight="1" x14ac:dyDescent="0.15">
      <c r="A31" s="2491"/>
      <c r="B31" s="403">
        <v>7</v>
      </c>
      <c r="C31" s="403"/>
      <c r="D31" s="404">
        <f t="shared" si="2"/>
        <v>0</v>
      </c>
      <c r="E31" s="405" t="s">
        <v>678</v>
      </c>
      <c r="F31" s="404">
        <f t="shared" si="3"/>
        <v>0</v>
      </c>
      <c r="G31" s="405" t="s">
        <v>678</v>
      </c>
      <c r="H31" s="404"/>
      <c r="I31" s="405" t="s">
        <v>678</v>
      </c>
      <c r="J31" s="404"/>
      <c r="K31" s="405" t="s">
        <v>678</v>
      </c>
      <c r="L31" s="404"/>
      <c r="M31" s="405" t="s">
        <v>678</v>
      </c>
      <c r="N31" s="404"/>
      <c r="O31" s="405" t="s">
        <v>678</v>
      </c>
      <c r="P31" s="404"/>
      <c r="Q31" s="405" t="s">
        <v>678</v>
      </c>
      <c r="R31" s="404"/>
      <c r="S31" s="405" t="s">
        <v>678</v>
      </c>
      <c r="T31" s="403"/>
    </row>
    <row r="32" spans="1:20" ht="17.25" customHeight="1" x14ac:dyDescent="0.15">
      <c r="A32" s="2491"/>
      <c r="B32" s="403">
        <v>8</v>
      </c>
      <c r="C32" s="403"/>
      <c r="D32" s="404">
        <f t="shared" si="2"/>
        <v>0</v>
      </c>
      <c r="E32" s="405" t="s">
        <v>678</v>
      </c>
      <c r="F32" s="404">
        <f t="shared" si="3"/>
        <v>0</v>
      </c>
      <c r="G32" s="405" t="s">
        <v>678</v>
      </c>
      <c r="H32" s="404"/>
      <c r="I32" s="405" t="s">
        <v>678</v>
      </c>
      <c r="J32" s="404"/>
      <c r="K32" s="405" t="s">
        <v>678</v>
      </c>
      <c r="L32" s="404"/>
      <c r="M32" s="405" t="s">
        <v>678</v>
      </c>
      <c r="N32" s="404"/>
      <c r="O32" s="405" t="s">
        <v>678</v>
      </c>
      <c r="P32" s="404"/>
      <c r="Q32" s="405" t="s">
        <v>678</v>
      </c>
      <c r="R32" s="404"/>
      <c r="S32" s="405" t="s">
        <v>678</v>
      </c>
      <c r="T32" s="403"/>
    </row>
    <row r="33" spans="1:20" ht="17.25" customHeight="1" x14ac:dyDescent="0.15">
      <c r="A33" s="2491"/>
      <c r="B33" s="403">
        <v>9</v>
      </c>
      <c r="C33" s="403"/>
      <c r="D33" s="404">
        <f t="shared" si="2"/>
        <v>0</v>
      </c>
      <c r="E33" s="405" t="s">
        <v>678</v>
      </c>
      <c r="F33" s="404">
        <f t="shared" si="3"/>
        <v>0</v>
      </c>
      <c r="G33" s="405" t="s">
        <v>678</v>
      </c>
      <c r="H33" s="404"/>
      <c r="I33" s="405" t="s">
        <v>678</v>
      </c>
      <c r="J33" s="404"/>
      <c r="K33" s="405" t="s">
        <v>678</v>
      </c>
      <c r="L33" s="404"/>
      <c r="M33" s="405" t="s">
        <v>678</v>
      </c>
      <c r="N33" s="404"/>
      <c r="O33" s="405" t="s">
        <v>678</v>
      </c>
      <c r="P33" s="404"/>
      <c r="Q33" s="405" t="s">
        <v>678</v>
      </c>
      <c r="R33" s="404"/>
      <c r="S33" s="405" t="s">
        <v>678</v>
      </c>
      <c r="T33" s="403"/>
    </row>
    <row r="34" spans="1:20" ht="17.25" customHeight="1" x14ac:dyDescent="0.15">
      <c r="A34" s="2491"/>
      <c r="B34" s="403">
        <v>10</v>
      </c>
      <c r="C34" s="403"/>
      <c r="D34" s="404">
        <f t="shared" si="2"/>
        <v>0</v>
      </c>
      <c r="E34" s="405" t="s">
        <v>678</v>
      </c>
      <c r="F34" s="404">
        <f t="shared" si="3"/>
        <v>0</v>
      </c>
      <c r="G34" s="405" t="s">
        <v>678</v>
      </c>
      <c r="H34" s="404"/>
      <c r="I34" s="405" t="s">
        <v>678</v>
      </c>
      <c r="J34" s="404"/>
      <c r="K34" s="405" t="s">
        <v>678</v>
      </c>
      <c r="L34" s="404"/>
      <c r="M34" s="405" t="s">
        <v>678</v>
      </c>
      <c r="N34" s="404"/>
      <c r="O34" s="405" t="s">
        <v>678</v>
      </c>
      <c r="P34" s="404"/>
      <c r="Q34" s="405" t="s">
        <v>678</v>
      </c>
      <c r="R34" s="404"/>
      <c r="S34" s="405" t="s">
        <v>678</v>
      </c>
      <c r="T34" s="403"/>
    </row>
    <row r="35" spans="1:20" ht="17.25" customHeight="1" x14ac:dyDescent="0.15">
      <c r="A35" s="2491"/>
      <c r="B35" s="403">
        <v>11</v>
      </c>
      <c r="C35" s="403"/>
      <c r="D35" s="404">
        <f t="shared" si="2"/>
        <v>0</v>
      </c>
      <c r="E35" s="405" t="s">
        <v>678</v>
      </c>
      <c r="F35" s="404">
        <f t="shared" si="3"/>
        <v>0</v>
      </c>
      <c r="G35" s="405" t="s">
        <v>678</v>
      </c>
      <c r="H35" s="404"/>
      <c r="I35" s="405" t="s">
        <v>678</v>
      </c>
      <c r="J35" s="404"/>
      <c r="K35" s="405" t="s">
        <v>678</v>
      </c>
      <c r="L35" s="404"/>
      <c r="M35" s="405" t="s">
        <v>678</v>
      </c>
      <c r="N35" s="404"/>
      <c r="O35" s="405" t="s">
        <v>678</v>
      </c>
      <c r="P35" s="404"/>
      <c r="Q35" s="405" t="s">
        <v>678</v>
      </c>
      <c r="R35" s="404"/>
      <c r="S35" s="405" t="s">
        <v>678</v>
      </c>
      <c r="T35" s="403"/>
    </row>
    <row r="36" spans="1:20" ht="17.25" customHeight="1" x14ac:dyDescent="0.15">
      <c r="A36" s="2491"/>
      <c r="B36" s="403">
        <v>12</v>
      </c>
      <c r="C36" s="403"/>
      <c r="D36" s="404">
        <f t="shared" si="2"/>
        <v>0</v>
      </c>
      <c r="E36" s="405" t="s">
        <v>678</v>
      </c>
      <c r="F36" s="404">
        <f t="shared" si="3"/>
        <v>0</v>
      </c>
      <c r="G36" s="405" t="s">
        <v>678</v>
      </c>
      <c r="H36" s="404"/>
      <c r="I36" s="405" t="s">
        <v>678</v>
      </c>
      <c r="J36" s="404"/>
      <c r="K36" s="405" t="s">
        <v>678</v>
      </c>
      <c r="L36" s="404"/>
      <c r="M36" s="405" t="s">
        <v>678</v>
      </c>
      <c r="N36" s="404"/>
      <c r="O36" s="405" t="s">
        <v>678</v>
      </c>
      <c r="P36" s="404"/>
      <c r="Q36" s="405" t="s">
        <v>678</v>
      </c>
      <c r="R36" s="404"/>
      <c r="S36" s="405" t="s">
        <v>678</v>
      </c>
      <c r="T36" s="403"/>
    </row>
    <row r="37" spans="1:20" ht="17.25" customHeight="1" x14ac:dyDescent="0.15">
      <c r="A37" s="2491"/>
      <c r="B37" s="403">
        <v>13</v>
      </c>
      <c r="C37" s="403"/>
      <c r="D37" s="404">
        <f t="shared" si="2"/>
        <v>0</v>
      </c>
      <c r="E37" s="405" t="s">
        <v>678</v>
      </c>
      <c r="F37" s="404">
        <f t="shared" si="3"/>
        <v>0</v>
      </c>
      <c r="G37" s="405" t="s">
        <v>678</v>
      </c>
      <c r="H37" s="404"/>
      <c r="I37" s="405" t="s">
        <v>678</v>
      </c>
      <c r="J37" s="404"/>
      <c r="K37" s="405" t="s">
        <v>678</v>
      </c>
      <c r="L37" s="404"/>
      <c r="M37" s="405" t="s">
        <v>678</v>
      </c>
      <c r="N37" s="404"/>
      <c r="O37" s="405" t="s">
        <v>678</v>
      </c>
      <c r="P37" s="404"/>
      <c r="Q37" s="405" t="s">
        <v>678</v>
      </c>
      <c r="R37" s="404"/>
      <c r="S37" s="405" t="s">
        <v>678</v>
      </c>
      <c r="T37" s="403"/>
    </row>
    <row r="38" spans="1:20" ht="17.25" customHeight="1" x14ac:dyDescent="0.15">
      <c r="A38" s="2491"/>
      <c r="B38" s="403">
        <v>14</v>
      </c>
      <c r="C38" s="403"/>
      <c r="D38" s="404">
        <f t="shared" si="2"/>
        <v>0</v>
      </c>
      <c r="E38" s="405" t="s">
        <v>678</v>
      </c>
      <c r="F38" s="404">
        <f t="shared" si="3"/>
        <v>0</v>
      </c>
      <c r="G38" s="405" t="s">
        <v>678</v>
      </c>
      <c r="H38" s="404"/>
      <c r="I38" s="405" t="s">
        <v>678</v>
      </c>
      <c r="J38" s="404"/>
      <c r="K38" s="405" t="s">
        <v>678</v>
      </c>
      <c r="L38" s="404"/>
      <c r="M38" s="405" t="s">
        <v>678</v>
      </c>
      <c r="N38" s="404"/>
      <c r="O38" s="405" t="s">
        <v>678</v>
      </c>
      <c r="P38" s="404"/>
      <c r="Q38" s="405" t="s">
        <v>678</v>
      </c>
      <c r="R38" s="404"/>
      <c r="S38" s="405" t="s">
        <v>678</v>
      </c>
      <c r="T38" s="403"/>
    </row>
    <row r="39" spans="1:20" ht="17.25" customHeight="1" x14ac:dyDescent="0.15">
      <c r="A39" s="2491"/>
      <c r="B39" s="403">
        <v>15</v>
      </c>
      <c r="C39" s="403"/>
      <c r="D39" s="404">
        <f t="shared" si="2"/>
        <v>0</v>
      </c>
      <c r="E39" s="405" t="s">
        <v>678</v>
      </c>
      <c r="F39" s="404">
        <f t="shared" si="3"/>
        <v>0</v>
      </c>
      <c r="G39" s="405" t="s">
        <v>678</v>
      </c>
      <c r="H39" s="404"/>
      <c r="I39" s="405" t="s">
        <v>678</v>
      </c>
      <c r="J39" s="404"/>
      <c r="K39" s="405" t="s">
        <v>678</v>
      </c>
      <c r="L39" s="404"/>
      <c r="M39" s="405" t="s">
        <v>678</v>
      </c>
      <c r="N39" s="404"/>
      <c r="O39" s="405" t="s">
        <v>678</v>
      </c>
      <c r="P39" s="404"/>
      <c r="Q39" s="405" t="s">
        <v>678</v>
      </c>
      <c r="R39" s="404"/>
      <c r="S39" s="405" t="s">
        <v>678</v>
      </c>
      <c r="T39" s="403"/>
    </row>
    <row r="40" spans="1:20" ht="17.25" customHeight="1" thickBot="1" x14ac:dyDescent="0.2">
      <c r="A40" s="2492"/>
      <c r="B40" s="2493" t="s">
        <v>681</v>
      </c>
      <c r="C40" s="2497"/>
      <c r="D40" s="406">
        <f>SUM(D25:D39)</f>
        <v>0</v>
      </c>
      <c r="E40" s="407" t="s">
        <v>678</v>
      </c>
      <c r="F40" s="406">
        <f>SUM(F25:F39)</f>
        <v>0</v>
      </c>
      <c r="G40" s="407" t="s">
        <v>678</v>
      </c>
      <c r="H40" s="406">
        <f>SUM(H25:H39)</f>
        <v>0</v>
      </c>
      <c r="I40" s="407" t="s">
        <v>678</v>
      </c>
      <c r="J40" s="406">
        <f>SUM(J25:J39)</f>
        <v>0</v>
      </c>
      <c r="K40" s="407" t="s">
        <v>678</v>
      </c>
      <c r="L40" s="406">
        <f>SUM(L25:L39)</f>
        <v>0</v>
      </c>
      <c r="M40" s="407" t="s">
        <v>678</v>
      </c>
      <c r="N40" s="406">
        <f>SUM(N25:N39)</f>
        <v>0</v>
      </c>
      <c r="O40" s="407" t="s">
        <v>678</v>
      </c>
      <c r="P40" s="406">
        <f>SUM(P25:P39)</f>
        <v>0</v>
      </c>
      <c r="Q40" s="407" t="s">
        <v>678</v>
      </c>
      <c r="R40" s="406">
        <f>SUM(R25:R39)</f>
        <v>0</v>
      </c>
      <c r="S40" s="407" t="s">
        <v>678</v>
      </c>
      <c r="T40" s="408"/>
    </row>
    <row r="41" spans="1:20" ht="17.25" customHeight="1" thickTop="1" x14ac:dyDescent="0.15">
      <c r="A41" s="2498" t="s">
        <v>100</v>
      </c>
      <c r="B41" s="2499"/>
      <c r="C41" s="2499"/>
      <c r="D41" s="409">
        <f>D24+D40</f>
        <v>212</v>
      </c>
      <c r="E41" s="410" t="s">
        <v>678</v>
      </c>
      <c r="F41" s="409">
        <f>F24+F40</f>
        <v>212</v>
      </c>
      <c r="G41" s="410" t="s">
        <v>678</v>
      </c>
      <c r="H41" s="409">
        <f>H24+H40</f>
        <v>60</v>
      </c>
      <c r="I41" s="410" t="s">
        <v>678</v>
      </c>
      <c r="J41" s="409">
        <f>J24+J40</f>
        <v>60</v>
      </c>
      <c r="K41" s="410" t="s">
        <v>678</v>
      </c>
      <c r="L41" s="409">
        <f>L24+L40</f>
        <v>0</v>
      </c>
      <c r="M41" s="410" t="s">
        <v>678</v>
      </c>
      <c r="N41" s="409">
        <f>N24+N40</f>
        <v>46</v>
      </c>
      <c r="O41" s="410" t="s">
        <v>678</v>
      </c>
      <c r="P41" s="409">
        <f>P24+P40</f>
        <v>46</v>
      </c>
      <c r="Q41" s="410" t="s">
        <v>678</v>
      </c>
      <c r="R41" s="409">
        <f>R24+R40</f>
        <v>0</v>
      </c>
      <c r="S41" s="410" t="s">
        <v>678</v>
      </c>
      <c r="T41" s="411"/>
    </row>
    <row r="42" spans="1:20" ht="17.25" customHeight="1" x14ac:dyDescent="0.15"/>
    <row r="43" spans="1:20" ht="17.25" customHeight="1" x14ac:dyDescent="0.15">
      <c r="A43" s="412" t="s">
        <v>682</v>
      </c>
    </row>
  </sheetData>
  <mergeCells count="21">
    <mergeCell ref="A41:C41"/>
    <mergeCell ref="N7:S7"/>
    <mergeCell ref="R8:S8"/>
    <mergeCell ref="P8:Q8"/>
    <mergeCell ref="N8:O8"/>
    <mergeCell ref="A25:A40"/>
    <mergeCell ref="F8:G8"/>
    <mergeCell ref="B40:C40"/>
    <mergeCell ref="L8:M8"/>
    <mergeCell ref="A9:A24"/>
    <mergeCell ref="A4:T4"/>
    <mergeCell ref="B24:C24"/>
    <mergeCell ref="F7:G7"/>
    <mergeCell ref="H7:M7"/>
    <mergeCell ref="A1:T1"/>
    <mergeCell ref="A7:A8"/>
    <mergeCell ref="B7:C8"/>
    <mergeCell ref="T7:T8"/>
    <mergeCell ref="J8:K8"/>
    <mergeCell ref="H8:I8"/>
    <mergeCell ref="D7:E8"/>
  </mergeCells>
  <phoneticPr fontId="6"/>
  <pageMargins left="0.78700000000000003" right="0.78700000000000003" top="0.98399999999999999" bottom="0.98399999999999999" header="0.51200000000000001" footer="0.51200000000000001"/>
  <pageSetup paperSize="9" orientation="portrait" horizont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5"/>
  <sheetViews>
    <sheetView view="pageBreakPreview" zoomScaleNormal="100" workbookViewId="0"/>
  </sheetViews>
  <sheetFormatPr defaultRowHeight="13.5" x14ac:dyDescent="0.15"/>
  <cols>
    <col min="1" max="9" width="9.625" style="350" customWidth="1"/>
    <col min="10" max="256" width="9" style="350"/>
    <col min="257" max="265" width="9.625" style="350" customWidth="1"/>
    <col min="266" max="512" width="9" style="350"/>
    <col min="513" max="521" width="9.625" style="350" customWidth="1"/>
    <col min="522" max="768" width="9" style="350"/>
    <col min="769" max="777" width="9.625" style="350" customWidth="1"/>
    <col min="778" max="1024" width="9" style="350"/>
    <col min="1025" max="1033" width="9.625" style="350" customWidth="1"/>
    <col min="1034" max="1280" width="9" style="350"/>
    <col min="1281" max="1289" width="9.625" style="350" customWidth="1"/>
    <col min="1290" max="1536" width="9" style="350"/>
    <col min="1537" max="1545" width="9.625" style="350" customWidth="1"/>
    <col min="1546" max="1792" width="9" style="350"/>
    <col min="1793" max="1801" width="9.625" style="350" customWidth="1"/>
    <col min="1802" max="2048" width="9" style="350"/>
    <col min="2049" max="2057" width="9.625" style="350" customWidth="1"/>
    <col min="2058" max="2304" width="9" style="350"/>
    <col min="2305" max="2313" width="9.625" style="350" customWidth="1"/>
    <col min="2314" max="2560" width="9" style="350"/>
    <col min="2561" max="2569" width="9.625" style="350" customWidth="1"/>
    <col min="2570" max="2816" width="9" style="350"/>
    <col min="2817" max="2825" width="9.625" style="350" customWidth="1"/>
    <col min="2826" max="3072" width="9" style="350"/>
    <col min="3073" max="3081" width="9.625" style="350" customWidth="1"/>
    <col min="3082" max="3328" width="9" style="350"/>
    <col min="3329" max="3337" width="9.625" style="350" customWidth="1"/>
    <col min="3338" max="3584" width="9" style="350"/>
    <col min="3585" max="3593" width="9.625" style="350" customWidth="1"/>
    <col min="3594" max="3840" width="9" style="350"/>
    <col min="3841" max="3849" width="9.625" style="350" customWidth="1"/>
    <col min="3850" max="4096" width="9" style="350"/>
    <col min="4097" max="4105" width="9.625" style="350" customWidth="1"/>
    <col min="4106" max="4352" width="9" style="350"/>
    <col min="4353" max="4361" width="9.625" style="350" customWidth="1"/>
    <col min="4362" max="4608" width="9" style="350"/>
    <col min="4609" max="4617" width="9.625" style="350" customWidth="1"/>
    <col min="4618" max="4864" width="9" style="350"/>
    <col min="4865" max="4873" width="9.625" style="350" customWidth="1"/>
    <col min="4874" max="5120" width="9" style="350"/>
    <col min="5121" max="5129" width="9.625" style="350" customWidth="1"/>
    <col min="5130" max="5376" width="9" style="350"/>
    <col min="5377" max="5385" width="9.625" style="350" customWidth="1"/>
    <col min="5386" max="5632" width="9" style="350"/>
    <col min="5633" max="5641" width="9.625" style="350" customWidth="1"/>
    <col min="5642" max="5888" width="9" style="350"/>
    <col min="5889" max="5897" width="9.625" style="350" customWidth="1"/>
    <col min="5898" max="6144" width="9" style="350"/>
    <col min="6145" max="6153" width="9.625" style="350" customWidth="1"/>
    <col min="6154" max="6400" width="9" style="350"/>
    <col min="6401" max="6409" width="9.625" style="350" customWidth="1"/>
    <col min="6410" max="6656" width="9" style="350"/>
    <col min="6657" max="6665" width="9.625" style="350" customWidth="1"/>
    <col min="6666" max="6912" width="9" style="350"/>
    <col min="6913" max="6921" width="9.625" style="350" customWidth="1"/>
    <col min="6922" max="7168" width="9" style="350"/>
    <col min="7169" max="7177" width="9.625" style="350" customWidth="1"/>
    <col min="7178" max="7424" width="9" style="350"/>
    <col min="7425" max="7433" width="9.625" style="350" customWidth="1"/>
    <col min="7434" max="7680" width="9" style="350"/>
    <col min="7681" max="7689" width="9.625" style="350" customWidth="1"/>
    <col min="7690" max="7936" width="9" style="350"/>
    <col min="7937" max="7945" width="9.625" style="350" customWidth="1"/>
    <col min="7946" max="8192" width="9" style="350"/>
    <col min="8193" max="8201" width="9.625" style="350" customWidth="1"/>
    <col min="8202" max="8448" width="9" style="350"/>
    <col min="8449" max="8457" width="9.625" style="350" customWidth="1"/>
    <col min="8458" max="8704" width="9" style="350"/>
    <col min="8705" max="8713" width="9.625" style="350" customWidth="1"/>
    <col min="8714" max="8960" width="9" style="350"/>
    <col min="8961" max="8969" width="9.625" style="350" customWidth="1"/>
    <col min="8970" max="9216" width="9" style="350"/>
    <col min="9217" max="9225" width="9.625" style="350" customWidth="1"/>
    <col min="9226" max="9472" width="9" style="350"/>
    <col min="9473" max="9481" width="9.625" style="350" customWidth="1"/>
    <col min="9482" max="9728" width="9" style="350"/>
    <col min="9729" max="9737" width="9.625" style="350" customWidth="1"/>
    <col min="9738" max="9984" width="9" style="350"/>
    <col min="9985" max="9993" width="9.625" style="350" customWidth="1"/>
    <col min="9994" max="10240" width="9" style="350"/>
    <col min="10241" max="10249" width="9.625" style="350" customWidth="1"/>
    <col min="10250" max="10496" width="9" style="350"/>
    <col min="10497" max="10505" width="9.625" style="350" customWidth="1"/>
    <col min="10506" max="10752" width="9" style="350"/>
    <col min="10753" max="10761" width="9.625" style="350" customWidth="1"/>
    <col min="10762" max="11008" width="9" style="350"/>
    <col min="11009" max="11017" width="9.625" style="350" customWidth="1"/>
    <col min="11018" max="11264" width="9" style="350"/>
    <col min="11265" max="11273" width="9.625" style="350" customWidth="1"/>
    <col min="11274" max="11520" width="9" style="350"/>
    <col min="11521" max="11529" width="9.625" style="350" customWidth="1"/>
    <col min="11530" max="11776" width="9" style="350"/>
    <col min="11777" max="11785" width="9.625" style="350" customWidth="1"/>
    <col min="11786" max="12032" width="9" style="350"/>
    <col min="12033" max="12041" width="9.625" style="350" customWidth="1"/>
    <col min="12042" max="12288" width="9" style="350"/>
    <col min="12289" max="12297" width="9.625" style="350" customWidth="1"/>
    <col min="12298" max="12544" width="9" style="350"/>
    <col min="12545" max="12553" width="9.625" style="350" customWidth="1"/>
    <col min="12554" max="12800" width="9" style="350"/>
    <col min="12801" max="12809" width="9.625" style="350" customWidth="1"/>
    <col min="12810" max="13056" width="9" style="350"/>
    <col min="13057" max="13065" width="9.625" style="350" customWidth="1"/>
    <col min="13066" max="13312" width="9" style="350"/>
    <col min="13313" max="13321" width="9.625" style="350" customWidth="1"/>
    <col min="13322" max="13568" width="9" style="350"/>
    <col min="13569" max="13577" width="9.625" style="350" customWidth="1"/>
    <col min="13578" max="13824" width="9" style="350"/>
    <col min="13825" max="13833" width="9.625" style="350" customWidth="1"/>
    <col min="13834" max="14080" width="9" style="350"/>
    <col min="14081" max="14089" width="9.625" style="350" customWidth="1"/>
    <col min="14090" max="14336" width="9" style="350"/>
    <col min="14337" max="14345" width="9.625" style="350" customWidth="1"/>
    <col min="14346" max="14592" width="9" style="350"/>
    <col min="14593" max="14601" width="9.625" style="350" customWidth="1"/>
    <col min="14602" max="14848" width="9" style="350"/>
    <col min="14849" max="14857" width="9.625" style="350" customWidth="1"/>
    <col min="14858" max="15104" width="9" style="350"/>
    <col min="15105" max="15113" width="9.625" style="350" customWidth="1"/>
    <col min="15114" max="15360" width="9" style="350"/>
    <col min="15361" max="15369" width="9.625" style="350" customWidth="1"/>
    <col min="15370" max="15616" width="9" style="350"/>
    <col min="15617" max="15625" width="9.625" style="350" customWidth="1"/>
    <col min="15626" max="15872" width="9" style="350"/>
    <col min="15873" max="15881" width="9.625" style="350" customWidth="1"/>
    <col min="15882" max="16128" width="9" style="350"/>
    <col min="16129" max="16137" width="9.625" style="350" customWidth="1"/>
    <col min="16138" max="16384" width="9" style="350"/>
  </cols>
  <sheetData>
    <row r="1" spans="1:9" ht="17.25" x14ac:dyDescent="0.2">
      <c r="A1" s="349" t="s">
        <v>977</v>
      </c>
    </row>
    <row r="2" spans="1:9" ht="17.25" x14ac:dyDescent="0.2">
      <c r="A2" s="349"/>
      <c r="C2" s="2500" t="s">
        <v>587</v>
      </c>
      <c r="D2" s="2500"/>
      <c r="E2" s="2500"/>
      <c r="F2" s="2500"/>
      <c r="G2" s="2500"/>
    </row>
    <row r="4" spans="1:9" ht="15" customHeight="1" x14ac:dyDescent="0.15">
      <c r="A4" s="2501" t="s">
        <v>588</v>
      </c>
      <c r="B4" s="2502"/>
      <c r="C4" s="2503"/>
      <c r="D4" s="2504"/>
      <c r="E4" s="2504"/>
      <c r="F4" s="2504"/>
      <c r="G4" s="2504"/>
      <c r="H4" s="2504"/>
      <c r="I4" s="2505"/>
    </row>
    <row r="5" spans="1:9" ht="15" customHeight="1" x14ac:dyDescent="0.15">
      <c r="A5" s="351" t="s">
        <v>589</v>
      </c>
      <c r="B5" s="2506"/>
      <c r="C5" s="2507"/>
      <c r="D5" s="2507"/>
      <c r="E5" s="2508"/>
      <c r="F5" s="2509" t="s">
        <v>590</v>
      </c>
      <c r="G5" s="2510" t="s">
        <v>591</v>
      </c>
      <c r="H5" s="2511"/>
      <c r="I5" s="2512"/>
    </row>
    <row r="6" spans="1:9" ht="15" customHeight="1" x14ac:dyDescent="0.15">
      <c r="A6" s="2513" t="s">
        <v>238</v>
      </c>
      <c r="B6" s="2515"/>
      <c r="C6" s="2516"/>
      <c r="D6" s="2516"/>
      <c r="E6" s="2517"/>
      <c r="F6" s="2509"/>
      <c r="G6" s="2510"/>
      <c r="H6" s="2511"/>
      <c r="I6" s="2512"/>
    </row>
    <row r="7" spans="1:9" ht="15" customHeight="1" x14ac:dyDescent="0.15">
      <c r="A7" s="2514"/>
      <c r="B7" s="2518"/>
      <c r="C7" s="2519"/>
      <c r="D7" s="2519"/>
      <c r="E7" s="2520"/>
      <c r="F7" s="2509"/>
      <c r="G7" s="2510"/>
      <c r="H7" s="2511"/>
      <c r="I7" s="2512"/>
    </row>
    <row r="8" spans="1:9" ht="15" customHeight="1" x14ac:dyDescent="0.15">
      <c r="A8" s="2521" t="s">
        <v>74</v>
      </c>
      <c r="B8" s="2523" t="s">
        <v>830</v>
      </c>
      <c r="C8" s="2524"/>
      <c r="D8" s="2524"/>
      <c r="E8" s="2524"/>
      <c r="F8" s="2524"/>
      <c r="G8" s="2524"/>
      <c r="H8" s="2524"/>
      <c r="I8" s="2525"/>
    </row>
    <row r="9" spans="1:9" ht="15" customHeight="1" x14ac:dyDescent="0.15">
      <c r="A9" s="2522"/>
      <c r="B9" s="2526"/>
      <c r="C9" s="2527"/>
      <c r="D9" s="2527"/>
      <c r="E9" s="2527"/>
      <c r="F9" s="2527"/>
      <c r="G9" s="2527"/>
      <c r="H9" s="2527"/>
      <c r="I9" s="2528"/>
    </row>
    <row r="10" spans="1:9" ht="15" customHeight="1" x14ac:dyDescent="0.15">
      <c r="A10" s="565" t="s">
        <v>185</v>
      </c>
      <c r="B10" s="2503"/>
      <c r="C10" s="2504"/>
      <c r="D10" s="2504"/>
      <c r="E10" s="2504"/>
      <c r="F10" s="2504"/>
      <c r="G10" s="2504"/>
      <c r="H10" s="2504"/>
      <c r="I10" s="2505"/>
    </row>
    <row r="11" spans="1:9" ht="15" customHeight="1" x14ac:dyDescent="0.15">
      <c r="A11" s="2503" t="s">
        <v>592</v>
      </c>
      <c r="B11" s="2504"/>
      <c r="C11" s="2504"/>
      <c r="D11" s="2504"/>
      <c r="E11" s="2504"/>
      <c r="F11" s="2504"/>
      <c r="G11" s="2504"/>
      <c r="H11" s="2504"/>
      <c r="I11" s="2505"/>
    </row>
    <row r="12" spans="1:9" ht="15" customHeight="1" x14ac:dyDescent="0.15">
      <c r="A12" s="2503" t="s">
        <v>593</v>
      </c>
      <c r="B12" s="2504"/>
      <c r="C12" s="2505"/>
      <c r="D12" s="2503" t="s">
        <v>594</v>
      </c>
      <c r="E12" s="2504"/>
      <c r="F12" s="2505"/>
      <c r="G12" s="2504" t="s">
        <v>595</v>
      </c>
      <c r="H12" s="2504"/>
      <c r="I12" s="2505"/>
    </row>
    <row r="13" spans="1:9" ht="15" customHeight="1" x14ac:dyDescent="0.15">
      <c r="A13" s="2506"/>
      <c r="B13" s="2507"/>
      <c r="C13" s="2508"/>
      <c r="D13" s="2506"/>
      <c r="E13" s="2507"/>
      <c r="F13" s="2508"/>
      <c r="G13" s="2507"/>
      <c r="H13" s="2507"/>
      <c r="I13" s="2508"/>
    </row>
    <row r="14" spans="1:9" ht="15" customHeight="1" x14ac:dyDescent="0.15">
      <c r="A14" s="2515"/>
      <c r="B14" s="2516"/>
      <c r="C14" s="2517"/>
      <c r="D14" s="2515"/>
      <c r="E14" s="2516"/>
      <c r="F14" s="2517"/>
      <c r="G14" s="2516"/>
      <c r="H14" s="2516"/>
      <c r="I14" s="2517"/>
    </row>
    <row r="15" spans="1:9" ht="15" customHeight="1" x14ac:dyDescent="0.15">
      <c r="A15" s="2529"/>
      <c r="B15" s="2530"/>
      <c r="C15" s="2531"/>
      <c r="D15" s="2529"/>
      <c r="E15" s="2530"/>
      <c r="F15" s="2531"/>
      <c r="G15" s="2530"/>
      <c r="H15" s="2530"/>
      <c r="I15" s="2531"/>
    </row>
    <row r="16" spans="1:9" ht="15" customHeight="1" x14ac:dyDescent="0.15">
      <c r="A16" s="2532"/>
      <c r="B16" s="2533"/>
      <c r="C16" s="2534"/>
      <c r="D16" s="2532"/>
      <c r="E16" s="2533"/>
      <c r="F16" s="2534"/>
      <c r="G16" s="2533"/>
      <c r="H16" s="2533"/>
      <c r="I16" s="2534"/>
    </row>
    <row r="17" spans="1:9" ht="15" customHeight="1" x14ac:dyDescent="0.15">
      <c r="A17" s="2532"/>
      <c r="B17" s="2533"/>
      <c r="C17" s="2534"/>
      <c r="D17" s="2532"/>
      <c r="E17" s="2533"/>
      <c r="F17" s="2534"/>
      <c r="G17" s="2533"/>
      <c r="H17" s="2533"/>
      <c r="I17" s="2534"/>
    </row>
    <row r="18" spans="1:9" ht="15" customHeight="1" x14ac:dyDescent="0.15">
      <c r="A18" s="2532"/>
      <c r="B18" s="2533"/>
      <c r="C18" s="2534"/>
      <c r="D18" s="2532"/>
      <c r="E18" s="2533"/>
      <c r="F18" s="2534"/>
      <c r="G18" s="2533"/>
      <c r="H18" s="2533"/>
      <c r="I18" s="2534"/>
    </row>
    <row r="19" spans="1:9" ht="15" customHeight="1" x14ac:dyDescent="0.15">
      <c r="A19" s="2532"/>
      <c r="B19" s="2533"/>
      <c r="C19" s="2534"/>
      <c r="D19" s="2532"/>
      <c r="E19" s="2533"/>
      <c r="F19" s="2534"/>
      <c r="G19" s="2533"/>
      <c r="H19" s="2533"/>
      <c r="I19" s="2534"/>
    </row>
    <row r="20" spans="1:9" ht="15" customHeight="1" x14ac:dyDescent="0.15">
      <c r="A20" s="2532"/>
      <c r="B20" s="2533"/>
      <c r="C20" s="2534"/>
      <c r="D20" s="2532"/>
      <c r="E20" s="2533"/>
      <c r="F20" s="2534"/>
      <c r="G20" s="2533"/>
      <c r="H20" s="2533"/>
      <c r="I20" s="2534"/>
    </row>
    <row r="21" spans="1:9" ht="15" customHeight="1" x14ac:dyDescent="0.15">
      <c r="A21" s="2532"/>
      <c r="B21" s="2533"/>
      <c r="C21" s="2534"/>
      <c r="D21" s="2532"/>
      <c r="E21" s="2533"/>
      <c r="F21" s="2534"/>
      <c r="G21" s="2533"/>
      <c r="H21" s="2533"/>
      <c r="I21" s="2534"/>
    </row>
    <row r="22" spans="1:9" ht="15" customHeight="1" x14ac:dyDescent="0.15">
      <c r="A22" s="2532"/>
      <c r="B22" s="2533"/>
      <c r="C22" s="2534"/>
      <c r="D22" s="2532"/>
      <c r="E22" s="2533"/>
      <c r="F22" s="2534"/>
      <c r="G22" s="2533"/>
      <c r="H22" s="2533"/>
      <c r="I22" s="2534"/>
    </row>
    <row r="23" spans="1:9" ht="15" customHeight="1" x14ac:dyDescent="0.15">
      <c r="A23" s="2532"/>
      <c r="B23" s="2533"/>
      <c r="C23" s="2534"/>
      <c r="D23" s="2532"/>
      <c r="E23" s="2533"/>
      <c r="F23" s="2534"/>
      <c r="G23" s="2533"/>
      <c r="H23" s="2533"/>
      <c r="I23" s="2534"/>
    </row>
    <row r="24" spans="1:9" ht="15" customHeight="1" x14ac:dyDescent="0.15">
      <c r="A24" s="2532"/>
      <c r="B24" s="2533"/>
      <c r="C24" s="2534"/>
      <c r="D24" s="2532"/>
      <c r="E24" s="2533"/>
      <c r="F24" s="2534"/>
      <c r="G24" s="2533"/>
      <c r="H24" s="2533"/>
      <c r="I24" s="2534"/>
    </row>
    <row r="25" spans="1:9" ht="15" customHeight="1" x14ac:dyDescent="0.15">
      <c r="A25" s="2532"/>
      <c r="B25" s="2533"/>
      <c r="C25" s="2534"/>
      <c r="D25" s="2532"/>
      <c r="E25" s="2533"/>
      <c r="F25" s="2534"/>
      <c r="G25" s="2533"/>
      <c r="H25" s="2533"/>
      <c r="I25" s="2534"/>
    </row>
    <row r="26" spans="1:9" ht="15" customHeight="1" x14ac:dyDescent="0.15">
      <c r="A26" s="2532"/>
      <c r="B26" s="2533"/>
      <c r="C26" s="2534"/>
      <c r="D26" s="2532"/>
      <c r="E26" s="2533"/>
      <c r="F26" s="2534"/>
      <c r="G26" s="2533"/>
      <c r="H26" s="2533"/>
      <c r="I26" s="2534"/>
    </row>
    <row r="27" spans="1:9" ht="15" customHeight="1" x14ac:dyDescent="0.15">
      <c r="A27" s="2518"/>
      <c r="B27" s="2519"/>
      <c r="C27" s="2520"/>
      <c r="D27" s="2518"/>
      <c r="E27" s="2519"/>
      <c r="F27" s="2520"/>
      <c r="G27" s="2518"/>
      <c r="H27" s="2519"/>
      <c r="I27" s="2520"/>
    </row>
    <row r="28" spans="1:9" ht="15" customHeight="1" x14ac:dyDescent="0.15">
      <c r="A28" s="2503" t="s">
        <v>596</v>
      </c>
      <c r="B28" s="2504"/>
      <c r="C28" s="2504"/>
      <c r="D28" s="2504"/>
      <c r="E28" s="2504"/>
      <c r="F28" s="2504"/>
      <c r="G28" s="2504"/>
      <c r="H28" s="2504"/>
      <c r="I28" s="2505"/>
    </row>
    <row r="29" spans="1:9" ht="15" customHeight="1" x14ac:dyDescent="0.15">
      <c r="A29" s="2503" t="s">
        <v>597</v>
      </c>
      <c r="B29" s="2504"/>
      <c r="C29" s="2504"/>
      <c r="D29" s="2505"/>
      <c r="E29" s="2503" t="s">
        <v>598</v>
      </c>
      <c r="F29" s="2504"/>
      <c r="G29" s="2504"/>
      <c r="H29" s="2504"/>
      <c r="I29" s="2505"/>
    </row>
    <row r="30" spans="1:9" ht="15" customHeight="1" x14ac:dyDescent="0.15">
      <c r="A30" s="2535"/>
      <c r="B30" s="2524"/>
      <c r="C30" s="2524"/>
      <c r="D30" s="2525"/>
      <c r="E30" s="2535"/>
      <c r="F30" s="2524"/>
      <c r="G30" s="2524"/>
      <c r="H30" s="2524"/>
      <c r="I30" s="2525"/>
    </row>
    <row r="31" spans="1:9" ht="15" customHeight="1" x14ac:dyDescent="0.15">
      <c r="A31" s="2536"/>
      <c r="B31" s="2537"/>
      <c r="C31" s="2537"/>
      <c r="D31" s="2538"/>
      <c r="E31" s="2536"/>
      <c r="F31" s="2537"/>
      <c r="G31" s="2537"/>
      <c r="H31" s="2537"/>
      <c r="I31" s="2538"/>
    </row>
    <row r="32" spans="1:9" ht="15" customHeight="1" x14ac:dyDescent="0.15">
      <c r="A32" s="2536"/>
      <c r="B32" s="2537"/>
      <c r="C32" s="2537"/>
      <c r="D32" s="2538"/>
      <c r="E32" s="2536"/>
      <c r="F32" s="2537"/>
      <c r="G32" s="2537"/>
      <c r="H32" s="2537"/>
      <c r="I32" s="2538"/>
    </row>
    <row r="33" spans="1:9" ht="15" customHeight="1" x14ac:dyDescent="0.15">
      <c r="A33" s="2536"/>
      <c r="B33" s="2537"/>
      <c r="C33" s="2537"/>
      <c r="D33" s="2538"/>
      <c r="E33" s="2536"/>
      <c r="F33" s="2537"/>
      <c r="G33" s="2537"/>
      <c r="H33" s="2537"/>
      <c r="I33" s="2538"/>
    </row>
    <row r="34" spans="1:9" ht="15" customHeight="1" x14ac:dyDescent="0.15">
      <c r="A34" s="2536"/>
      <c r="B34" s="2537"/>
      <c r="C34" s="2537"/>
      <c r="D34" s="2538"/>
      <c r="E34" s="2536"/>
      <c r="F34" s="2537"/>
      <c r="G34" s="2537"/>
      <c r="H34" s="2537"/>
      <c r="I34" s="2538"/>
    </row>
    <row r="35" spans="1:9" ht="15" customHeight="1" x14ac:dyDescent="0.15">
      <c r="A35" s="2536"/>
      <c r="B35" s="2537"/>
      <c r="C35" s="2537"/>
      <c r="D35" s="2538"/>
      <c r="E35" s="2536"/>
      <c r="F35" s="2537"/>
      <c r="G35" s="2537"/>
      <c r="H35" s="2537"/>
      <c r="I35" s="2538"/>
    </row>
    <row r="36" spans="1:9" ht="15" customHeight="1" x14ac:dyDescent="0.15">
      <c r="A36" s="2526"/>
      <c r="B36" s="2527"/>
      <c r="C36" s="2527"/>
      <c r="D36" s="2528"/>
      <c r="E36" s="2526"/>
      <c r="F36" s="2527"/>
      <c r="G36" s="2527"/>
      <c r="H36" s="2527"/>
      <c r="I36" s="2528"/>
    </row>
    <row r="37" spans="1:9" ht="15" customHeight="1" x14ac:dyDescent="0.15">
      <c r="A37" s="2523" t="s">
        <v>829</v>
      </c>
      <c r="B37" s="2524"/>
      <c r="C37" s="2524"/>
      <c r="D37" s="2524"/>
      <c r="E37" s="2524"/>
      <c r="F37" s="2524"/>
      <c r="G37" s="2524"/>
      <c r="H37" s="2524"/>
      <c r="I37" s="2525"/>
    </row>
    <row r="38" spans="1:9" ht="15" customHeight="1" x14ac:dyDescent="0.15">
      <c r="A38" s="2536"/>
      <c r="B38" s="2537"/>
      <c r="C38" s="2537"/>
      <c r="D38" s="2537"/>
      <c r="E38" s="2537"/>
      <c r="F38" s="2537"/>
      <c r="G38" s="2537"/>
      <c r="H38" s="2537"/>
      <c r="I38" s="2538"/>
    </row>
    <row r="39" spans="1:9" ht="15" customHeight="1" x14ac:dyDescent="0.15">
      <c r="A39" s="2536"/>
      <c r="B39" s="2537"/>
      <c r="C39" s="2537"/>
      <c r="D39" s="2537"/>
      <c r="E39" s="2537"/>
      <c r="F39" s="2537"/>
      <c r="G39" s="2537"/>
      <c r="H39" s="2537"/>
      <c r="I39" s="2538"/>
    </row>
    <row r="40" spans="1:9" ht="15" customHeight="1" x14ac:dyDescent="0.15">
      <c r="A40" s="2536"/>
      <c r="B40" s="2537"/>
      <c r="C40" s="2537"/>
      <c r="D40" s="2537"/>
      <c r="E40" s="2537"/>
      <c r="F40" s="2537"/>
      <c r="G40" s="2537"/>
      <c r="H40" s="2537"/>
      <c r="I40" s="2538"/>
    </row>
    <row r="41" spans="1:9" ht="15" customHeight="1" x14ac:dyDescent="0.15">
      <c r="A41" s="2536"/>
      <c r="B41" s="2537"/>
      <c r="C41" s="2537"/>
      <c r="D41" s="2537"/>
      <c r="E41" s="2537"/>
      <c r="F41" s="2537"/>
      <c r="G41" s="2537"/>
      <c r="H41" s="2537"/>
      <c r="I41" s="2538"/>
    </row>
    <row r="42" spans="1:9" ht="15" customHeight="1" x14ac:dyDescent="0.15">
      <c r="A42" s="2526"/>
      <c r="B42" s="2527"/>
      <c r="C42" s="2527"/>
      <c r="D42" s="2527"/>
      <c r="E42" s="2527"/>
      <c r="F42" s="2527"/>
      <c r="G42" s="2527"/>
      <c r="H42" s="2527"/>
      <c r="I42" s="2528"/>
    </row>
    <row r="43" spans="1:9" x14ac:dyDescent="0.15">
      <c r="A43" s="352" t="s">
        <v>599</v>
      </c>
    </row>
    <row r="44" spans="1:9" x14ac:dyDescent="0.15">
      <c r="A44" s="352" t="s">
        <v>600</v>
      </c>
    </row>
    <row r="45" spans="1:9" x14ac:dyDescent="0.15">
      <c r="A45" s="352" t="s">
        <v>601</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6"/>
  <pageMargins left="0.75" right="0.43"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L55"/>
  <sheetViews>
    <sheetView zoomScaleNormal="100" zoomScaleSheetLayoutView="100" workbookViewId="0"/>
  </sheetViews>
  <sheetFormatPr defaultRowHeight="13.5" x14ac:dyDescent="0.15"/>
  <cols>
    <col min="1" max="1" width="2.375" style="942" customWidth="1"/>
    <col min="2" max="2" width="2.75" style="942" customWidth="1"/>
    <col min="3" max="3" width="3.5" style="942" bestFit="1" customWidth="1"/>
    <col min="4" max="5" width="9" style="942"/>
    <col min="6" max="6" width="10.875" style="942" customWidth="1"/>
    <col min="7" max="7" width="19.125" style="942" customWidth="1"/>
    <col min="8" max="9" width="9" style="942" customWidth="1"/>
    <col min="10" max="10" width="9" style="942"/>
    <col min="11" max="11" width="14.375" style="942" customWidth="1"/>
    <col min="12" max="12" width="2.75" style="942" customWidth="1"/>
    <col min="13" max="16384" width="9" style="942"/>
  </cols>
  <sheetData>
    <row r="1" spans="1:12" ht="18" customHeight="1" x14ac:dyDescent="0.15">
      <c r="A1" s="942" t="s">
        <v>1316</v>
      </c>
      <c r="B1" s="758"/>
      <c r="C1" s="758"/>
      <c r="D1" s="758"/>
      <c r="E1" s="758"/>
      <c r="F1" s="758"/>
      <c r="G1" s="758"/>
      <c r="H1" s="758"/>
      <c r="I1" s="758"/>
      <c r="J1" s="758"/>
      <c r="K1" s="758"/>
      <c r="L1" s="758"/>
    </row>
    <row r="2" spans="1:12" x14ac:dyDescent="0.15">
      <c r="A2" s="758"/>
      <c r="B2" s="943"/>
      <c r="C2" s="944"/>
      <c r="D2" s="944"/>
      <c r="E2" s="944"/>
      <c r="F2" s="944"/>
      <c r="G2" s="944"/>
      <c r="H2" s="944"/>
      <c r="I2" s="944"/>
      <c r="J2" s="944"/>
      <c r="K2" s="944"/>
      <c r="L2" s="945"/>
    </row>
    <row r="3" spans="1:12" x14ac:dyDescent="0.15">
      <c r="A3" s="758"/>
      <c r="B3" s="946"/>
      <c r="C3" s="947"/>
      <c r="D3" s="947"/>
      <c r="E3" s="947"/>
      <c r="F3" s="947"/>
      <c r="G3" s="947"/>
      <c r="H3" s="947"/>
      <c r="I3" s="947"/>
      <c r="J3" s="947"/>
      <c r="K3" s="947"/>
      <c r="L3" s="948"/>
    </row>
    <row r="4" spans="1:12" x14ac:dyDescent="0.15">
      <c r="A4" s="758"/>
      <c r="B4" s="946"/>
      <c r="C4" s="947"/>
      <c r="D4" s="947"/>
      <c r="E4" s="947"/>
      <c r="F4" s="947"/>
      <c r="G4" s="947"/>
      <c r="H4" s="947"/>
      <c r="I4" s="947"/>
      <c r="J4" s="947"/>
      <c r="K4" s="947"/>
      <c r="L4" s="948"/>
    </row>
    <row r="5" spans="1:12" x14ac:dyDescent="0.15">
      <c r="A5" s="758"/>
      <c r="B5" s="1262" t="s">
        <v>1317</v>
      </c>
      <c r="C5" s="1263"/>
      <c r="D5" s="1263"/>
      <c r="E5" s="1263"/>
      <c r="F5" s="1263"/>
      <c r="G5" s="1263"/>
      <c r="H5" s="1263"/>
      <c r="I5" s="1263"/>
      <c r="J5" s="1263"/>
      <c r="K5" s="1263"/>
      <c r="L5" s="1264"/>
    </row>
    <row r="6" spans="1:12" x14ac:dyDescent="0.15">
      <c r="A6" s="758"/>
      <c r="B6" s="946"/>
      <c r="C6" s="947"/>
      <c r="D6" s="947"/>
      <c r="E6" s="947"/>
      <c r="F6" s="947"/>
      <c r="G6" s="947"/>
      <c r="H6" s="947"/>
      <c r="I6" s="947"/>
      <c r="J6" s="947"/>
      <c r="K6" s="947"/>
      <c r="L6" s="948"/>
    </row>
    <row r="7" spans="1:12" x14ac:dyDescent="0.15">
      <c r="A7" s="758"/>
      <c r="B7" s="946"/>
      <c r="C7" s="947"/>
      <c r="D7" s="947"/>
      <c r="E7" s="947"/>
      <c r="F7" s="947"/>
      <c r="G7" s="947"/>
      <c r="H7" s="947"/>
      <c r="I7" s="1337" t="s">
        <v>1335</v>
      </c>
      <c r="J7" s="1338"/>
      <c r="K7" s="1338"/>
      <c r="L7" s="948"/>
    </row>
    <row r="8" spans="1:12" x14ac:dyDescent="0.15">
      <c r="A8" s="758"/>
      <c r="B8" s="946"/>
      <c r="C8" s="947"/>
      <c r="D8" s="947"/>
      <c r="E8" s="947"/>
      <c r="F8" s="947"/>
      <c r="G8" s="947"/>
      <c r="H8" s="947"/>
      <c r="I8" s="758"/>
      <c r="J8" s="758"/>
      <c r="K8" s="758"/>
      <c r="L8" s="948"/>
    </row>
    <row r="9" spans="1:12" x14ac:dyDescent="0.15">
      <c r="A9" s="758"/>
      <c r="B9" s="946"/>
      <c r="C9" s="947" t="s">
        <v>1318</v>
      </c>
      <c r="D9" s="758"/>
      <c r="E9" s="947"/>
      <c r="F9" s="947"/>
      <c r="G9" s="947"/>
      <c r="H9" s="947"/>
      <c r="I9" s="947"/>
      <c r="J9" s="947"/>
      <c r="K9" s="947"/>
      <c r="L9" s="948"/>
    </row>
    <row r="10" spans="1:12" x14ac:dyDescent="0.15">
      <c r="A10" s="758"/>
      <c r="B10" s="946"/>
      <c r="C10" s="947"/>
      <c r="D10" s="758"/>
      <c r="E10" s="947"/>
      <c r="F10" s="947"/>
      <c r="G10" s="947"/>
      <c r="H10" s="947"/>
      <c r="I10" s="947"/>
      <c r="J10" s="947"/>
      <c r="K10" s="947"/>
      <c r="L10" s="948"/>
    </row>
    <row r="11" spans="1:12" x14ac:dyDescent="0.15">
      <c r="A11" s="758"/>
      <c r="B11" s="946"/>
      <c r="C11" s="947"/>
      <c r="D11" s="947"/>
      <c r="E11" s="947"/>
      <c r="F11" s="758"/>
      <c r="G11" s="1135" t="s">
        <v>1319</v>
      </c>
      <c r="H11" s="949" t="s">
        <v>135</v>
      </c>
      <c r="I11" s="950" t="s">
        <v>531</v>
      </c>
      <c r="J11" s="947"/>
      <c r="K11" s="947"/>
      <c r="L11" s="948"/>
    </row>
    <row r="12" spans="1:12" x14ac:dyDescent="0.15">
      <c r="A12" s="758"/>
      <c r="B12" s="946"/>
      <c r="C12" s="947"/>
      <c r="D12" s="947"/>
      <c r="E12" s="758"/>
      <c r="F12" s="758"/>
      <c r="G12" s="1135" t="s">
        <v>136</v>
      </c>
      <c r="H12" s="951" t="s">
        <v>1320</v>
      </c>
      <c r="I12" s="950" t="s">
        <v>870</v>
      </c>
      <c r="J12" s="947"/>
      <c r="K12" s="947"/>
      <c r="L12" s="948"/>
    </row>
    <row r="13" spans="1:12" x14ac:dyDescent="0.15">
      <c r="A13" s="758"/>
      <c r="B13" s="946"/>
      <c r="C13" s="947"/>
      <c r="D13" s="947"/>
      <c r="E13" s="758"/>
      <c r="F13" s="758"/>
      <c r="H13" s="951" t="s">
        <v>105</v>
      </c>
      <c r="I13" s="950" t="s">
        <v>871</v>
      </c>
      <c r="J13" s="947"/>
      <c r="K13" s="952" t="s">
        <v>1321</v>
      </c>
      <c r="L13" s="948"/>
    </row>
    <row r="14" spans="1:12" x14ac:dyDescent="0.15">
      <c r="A14" s="758"/>
      <c r="B14" s="946"/>
      <c r="C14" s="947"/>
      <c r="D14" s="947"/>
      <c r="E14" s="947"/>
      <c r="F14" s="758"/>
      <c r="G14" s="758"/>
      <c r="H14" s="947"/>
      <c r="I14" s="947"/>
      <c r="J14" s="947"/>
      <c r="K14" s="947"/>
      <c r="L14" s="948"/>
    </row>
    <row r="15" spans="1:12" x14ac:dyDescent="0.15">
      <c r="A15" s="758"/>
      <c r="B15" s="946"/>
      <c r="C15" s="947"/>
      <c r="D15" s="947"/>
      <c r="E15" s="947"/>
      <c r="F15" s="947"/>
      <c r="G15" s="947"/>
      <c r="H15" s="947"/>
      <c r="I15" s="947"/>
      <c r="J15" s="947"/>
      <c r="K15" s="947"/>
      <c r="L15" s="948"/>
    </row>
    <row r="16" spans="1:12" x14ac:dyDescent="0.15">
      <c r="A16" s="758"/>
      <c r="B16" s="946"/>
      <c r="C16" s="1134"/>
      <c r="D16" s="1267" t="s">
        <v>1336</v>
      </c>
      <c r="E16" s="1267"/>
      <c r="F16" s="1267"/>
      <c r="G16" s="1267"/>
      <c r="H16" s="1267"/>
      <c r="I16" s="1267"/>
      <c r="J16" s="1267" t="s">
        <v>1322</v>
      </c>
      <c r="K16" s="1267"/>
      <c r="L16" s="948"/>
    </row>
    <row r="17" spans="1:12" x14ac:dyDescent="0.15">
      <c r="A17" s="758"/>
      <c r="B17" s="946"/>
      <c r="C17" s="1134"/>
      <c r="D17" s="1267" t="s">
        <v>1337</v>
      </c>
      <c r="E17" s="1267"/>
      <c r="F17" s="1267"/>
      <c r="G17" s="1267"/>
      <c r="H17" s="1267"/>
      <c r="I17" s="1267"/>
      <c r="J17" s="1267"/>
      <c r="K17" s="1267"/>
      <c r="L17" s="948"/>
    </row>
    <row r="18" spans="1:12" ht="18" customHeight="1" x14ac:dyDescent="0.15">
      <c r="B18" s="946"/>
      <c r="C18" s="1134" t="s">
        <v>1338</v>
      </c>
      <c r="D18" s="1136"/>
      <c r="E18" s="1136"/>
      <c r="F18" s="1136"/>
      <c r="G18" s="1136"/>
      <c r="H18" s="1136"/>
      <c r="I18" s="1136"/>
      <c r="J18" s="1136"/>
      <c r="K18" s="1136"/>
      <c r="L18" s="948"/>
    </row>
    <row r="19" spans="1:12" x14ac:dyDescent="0.15">
      <c r="B19" s="946"/>
      <c r="C19" s="1261" t="s">
        <v>1323</v>
      </c>
      <c r="D19" s="1261"/>
      <c r="E19" s="947"/>
      <c r="F19" s="947"/>
      <c r="G19" s="947"/>
      <c r="H19" s="947"/>
      <c r="I19" s="947"/>
      <c r="J19" s="947"/>
      <c r="K19" s="947"/>
      <c r="L19" s="948"/>
    </row>
    <row r="20" spans="1:12" ht="20.25" customHeight="1" x14ac:dyDescent="0.15">
      <c r="B20" s="946"/>
      <c r="C20" s="947"/>
      <c r="D20" s="947"/>
      <c r="E20" s="947"/>
      <c r="F20" s="953" t="s">
        <v>1324</v>
      </c>
      <c r="G20" s="1321" t="s">
        <v>1339</v>
      </c>
      <c r="H20" s="1322"/>
      <c r="I20" s="1322"/>
      <c r="J20" s="1322"/>
      <c r="K20" s="1323"/>
      <c r="L20" s="948"/>
    </row>
    <row r="21" spans="1:12" ht="13.5" customHeight="1" x14ac:dyDescent="0.15">
      <c r="B21" s="946"/>
      <c r="C21" s="1271" t="s">
        <v>1325</v>
      </c>
      <c r="D21" s="1272"/>
      <c r="E21" s="954" t="s">
        <v>148</v>
      </c>
      <c r="F21" s="1324" t="s">
        <v>1369</v>
      </c>
      <c r="G21" s="1325"/>
      <c r="H21" s="1325"/>
      <c r="I21" s="1325"/>
      <c r="J21" s="1325"/>
      <c r="K21" s="1326"/>
      <c r="L21" s="948"/>
    </row>
    <row r="22" spans="1:12" ht="20.25" customHeight="1" x14ac:dyDescent="0.15">
      <c r="B22" s="946"/>
      <c r="C22" s="1273"/>
      <c r="D22" s="1261"/>
      <c r="E22" s="1137" t="s">
        <v>1320</v>
      </c>
      <c r="F22" s="1327" t="s">
        <v>1368</v>
      </c>
      <c r="G22" s="1328"/>
      <c r="H22" s="1328"/>
      <c r="I22" s="1328"/>
      <c r="J22" s="1328"/>
      <c r="K22" s="1329"/>
      <c r="L22" s="948"/>
    </row>
    <row r="23" spans="1:12" x14ac:dyDescent="0.15">
      <c r="B23" s="946"/>
      <c r="C23" s="1273"/>
      <c r="D23" s="1261"/>
      <c r="E23" s="1282" t="s">
        <v>135</v>
      </c>
      <c r="F23" s="1284" t="s">
        <v>1341</v>
      </c>
      <c r="G23" s="1330"/>
      <c r="H23" s="1330"/>
      <c r="I23" s="1330"/>
      <c r="J23" s="1330"/>
      <c r="K23" s="1331"/>
      <c r="L23" s="948"/>
    </row>
    <row r="24" spans="1:12" ht="20.25" customHeight="1" x14ac:dyDescent="0.15">
      <c r="B24" s="946"/>
      <c r="C24" s="1273"/>
      <c r="D24" s="1261"/>
      <c r="E24" s="1283"/>
      <c r="F24" s="1274" t="s">
        <v>1342</v>
      </c>
      <c r="G24" s="1332"/>
      <c r="H24" s="1332"/>
      <c r="I24" s="1332"/>
      <c r="J24" s="1332"/>
      <c r="K24" s="1333"/>
      <c r="L24" s="948"/>
    </row>
    <row r="25" spans="1:12" ht="20.25" customHeight="1" x14ac:dyDescent="0.15">
      <c r="B25" s="946"/>
      <c r="C25" s="1274"/>
      <c r="D25" s="1275"/>
      <c r="E25" s="1268" t="s">
        <v>239</v>
      </c>
      <c r="F25" s="1289"/>
      <c r="G25" s="1334" t="s">
        <v>240</v>
      </c>
      <c r="H25" s="1335"/>
      <c r="I25" s="1335"/>
      <c r="J25" s="1335"/>
      <c r="K25" s="1336"/>
      <c r="L25" s="948"/>
    </row>
    <row r="26" spans="1:12" ht="19.5" customHeight="1" x14ac:dyDescent="0.15">
      <c r="B26" s="946"/>
      <c r="C26" s="1268" t="s">
        <v>1326</v>
      </c>
      <c r="D26" s="1293"/>
      <c r="E26" s="1293"/>
      <c r="F26" s="1293"/>
      <c r="G26" s="1289"/>
      <c r="H26" s="1268" t="s">
        <v>1327</v>
      </c>
      <c r="I26" s="1293"/>
      <c r="J26" s="1293"/>
      <c r="K26" s="1289"/>
      <c r="L26" s="948"/>
    </row>
    <row r="27" spans="1:12" ht="19.5" customHeight="1" x14ac:dyDescent="0.15">
      <c r="B27" s="946"/>
      <c r="C27" s="955">
        <v>1</v>
      </c>
      <c r="D27" s="1294" t="s">
        <v>1343</v>
      </c>
      <c r="E27" s="1295"/>
      <c r="F27" s="1295"/>
      <c r="G27" s="1296"/>
      <c r="H27" s="1297" t="s">
        <v>1344</v>
      </c>
      <c r="I27" s="1298"/>
      <c r="J27" s="1298"/>
      <c r="K27" s="1299"/>
      <c r="L27" s="948"/>
    </row>
    <row r="28" spans="1:12" ht="19.5" customHeight="1" x14ac:dyDescent="0.15">
      <c r="B28" s="946"/>
      <c r="C28" s="955">
        <v>2</v>
      </c>
      <c r="D28" s="1294" t="s">
        <v>1345</v>
      </c>
      <c r="E28" s="1295"/>
      <c r="F28" s="1295"/>
      <c r="G28" s="1296"/>
      <c r="H28" s="1300"/>
      <c r="I28" s="1301"/>
      <c r="J28" s="1301"/>
      <c r="K28" s="1302"/>
      <c r="L28" s="948"/>
    </row>
    <row r="29" spans="1:12" ht="19.5" customHeight="1" x14ac:dyDescent="0.15">
      <c r="B29" s="946"/>
      <c r="C29" s="955">
        <v>3</v>
      </c>
      <c r="D29" s="1294" t="s">
        <v>1346</v>
      </c>
      <c r="E29" s="1295"/>
      <c r="F29" s="1295"/>
      <c r="G29" s="1296"/>
      <c r="H29" s="1300"/>
      <c r="I29" s="1301"/>
      <c r="J29" s="1301"/>
      <c r="K29" s="1302"/>
      <c r="L29" s="948"/>
    </row>
    <row r="30" spans="1:12" ht="19.5" customHeight="1" x14ac:dyDescent="0.15">
      <c r="B30" s="946"/>
      <c r="C30" s="955">
        <v>4</v>
      </c>
      <c r="D30" s="1294" t="s">
        <v>1347</v>
      </c>
      <c r="E30" s="1295"/>
      <c r="F30" s="1295"/>
      <c r="G30" s="1296"/>
      <c r="H30" s="1300"/>
      <c r="I30" s="1301"/>
      <c r="J30" s="1301"/>
      <c r="K30" s="1302"/>
      <c r="L30" s="948"/>
    </row>
    <row r="31" spans="1:12" ht="19.5" customHeight="1" x14ac:dyDescent="0.15">
      <c r="B31" s="946"/>
      <c r="C31" s="955">
        <v>5</v>
      </c>
      <c r="D31" s="1294" t="s">
        <v>1348</v>
      </c>
      <c r="E31" s="1295"/>
      <c r="F31" s="1295"/>
      <c r="G31" s="1296"/>
      <c r="H31" s="1300"/>
      <c r="I31" s="1301"/>
      <c r="J31" s="1301"/>
      <c r="K31" s="1302"/>
      <c r="L31" s="948"/>
    </row>
    <row r="32" spans="1:12" ht="31.5" customHeight="1" x14ac:dyDescent="0.15">
      <c r="B32" s="946"/>
      <c r="C32" s="955">
        <v>6</v>
      </c>
      <c r="D32" s="1306" t="s">
        <v>1349</v>
      </c>
      <c r="E32" s="1307"/>
      <c r="F32" s="1307"/>
      <c r="G32" s="1308"/>
      <c r="H32" s="1300"/>
      <c r="I32" s="1301"/>
      <c r="J32" s="1301"/>
      <c r="K32" s="1302"/>
      <c r="L32" s="948"/>
    </row>
    <row r="33" spans="2:12" ht="19.5" customHeight="1" x14ac:dyDescent="0.15">
      <c r="B33" s="946"/>
      <c r="C33" s="955">
        <v>7</v>
      </c>
      <c r="D33" s="1306" t="s">
        <v>1350</v>
      </c>
      <c r="E33" s="1319"/>
      <c r="F33" s="1319"/>
      <c r="G33" s="1320"/>
      <c r="H33" s="1300"/>
      <c r="I33" s="1301"/>
      <c r="J33" s="1301"/>
      <c r="K33" s="1302"/>
      <c r="L33" s="948"/>
    </row>
    <row r="34" spans="2:12" ht="19.5" customHeight="1" x14ac:dyDescent="0.15">
      <c r="B34" s="946"/>
      <c r="C34" s="955">
        <v>8</v>
      </c>
      <c r="D34" s="1306" t="s">
        <v>1351</v>
      </c>
      <c r="E34" s="1319"/>
      <c r="F34" s="1319"/>
      <c r="G34" s="1320"/>
      <c r="H34" s="1300"/>
      <c r="I34" s="1301"/>
      <c r="J34" s="1301"/>
      <c r="K34" s="1302"/>
      <c r="L34" s="948"/>
    </row>
    <row r="35" spans="2:12" ht="19.5" customHeight="1" x14ac:dyDescent="0.15">
      <c r="B35" s="946"/>
      <c r="C35" s="955">
        <v>9</v>
      </c>
      <c r="D35" s="1306" t="s">
        <v>1352</v>
      </c>
      <c r="E35" s="1319"/>
      <c r="F35" s="1319"/>
      <c r="G35" s="1320"/>
      <c r="H35" s="1300"/>
      <c r="I35" s="1301"/>
      <c r="J35" s="1301"/>
      <c r="K35" s="1302"/>
      <c r="L35" s="948"/>
    </row>
    <row r="36" spans="2:12" ht="19.5" customHeight="1" x14ac:dyDescent="0.15">
      <c r="B36" s="946"/>
      <c r="C36" s="955">
        <v>10</v>
      </c>
      <c r="D36" s="1306" t="s">
        <v>1353</v>
      </c>
      <c r="E36" s="1307"/>
      <c r="F36" s="1307"/>
      <c r="G36" s="1311"/>
      <c r="H36" s="1300"/>
      <c r="I36" s="1301"/>
      <c r="J36" s="1301"/>
      <c r="K36" s="1302"/>
      <c r="L36" s="948"/>
    </row>
    <row r="37" spans="2:12" ht="33" customHeight="1" x14ac:dyDescent="0.15">
      <c r="B37" s="946"/>
      <c r="C37" s="955">
        <v>11</v>
      </c>
      <c r="D37" s="1306" t="s">
        <v>1354</v>
      </c>
      <c r="E37" s="1319"/>
      <c r="F37" s="1319"/>
      <c r="G37" s="1320"/>
      <c r="H37" s="1303"/>
      <c r="I37" s="1304"/>
      <c r="J37" s="1304"/>
      <c r="K37" s="1305"/>
      <c r="L37" s="948"/>
    </row>
    <row r="38" spans="2:12" ht="19.5" customHeight="1" x14ac:dyDescent="0.15">
      <c r="B38" s="946"/>
      <c r="C38" s="955">
        <v>12</v>
      </c>
      <c r="D38" s="1294" t="s">
        <v>1355</v>
      </c>
      <c r="E38" s="1295"/>
      <c r="F38" s="1295"/>
      <c r="G38" s="1296"/>
      <c r="H38" s="1297" t="s">
        <v>1356</v>
      </c>
      <c r="I38" s="1298"/>
      <c r="J38" s="1298"/>
      <c r="K38" s="1299"/>
      <c r="L38" s="948"/>
    </row>
    <row r="39" spans="2:12" ht="19.5" customHeight="1" x14ac:dyDescent="0.15">
      <c r="B39" s="946"/>
      <c r="C39" s="955">
        <v>13</v>
      </c>
      <c r="D39" s="1294" t="s">
        <v>1357</v>
      </c>
      <c r="E39" s="1295"/>
      <c r="F39" s="1295"/>
      <c r="G39" s="1296"/>
      <c r="H39" s="1300"/>
      <c r="I39" s="1301"/>
      <c r="J39" s="1301"/>
      <c r="K39" s="1302"/>
      <c r="L39" s="948"/>
    </row>
    <row r="40" spans="2:12" ht="19.5" customHeight="1" x14ac:dyDescent="0.15">
      <c r="B40" s="946"/>
      <c r="C40" s="955">
        <v>14</v>
      </c>
      <c r="D40" s="1306" t="s">
        <v>1358</v>
      </c>
      <c r="E40" s="1319"/>
      <c r="F40" s="1319"/>
      <c r="G40" s="1320"/>
      <c r="H40" s="1300"/>
      <c r="I40" s="1301"/>
      <c r="J40" s="1301"/>
      <c r="K40" s="1302"/>
      <c r="L40" s="948"/>
    </row>
    <row r="41" spans="2:12" ht="19.5" customHeight="1" x14ac:dyDescent="0.15">
      <c r="B41" s="946"/>
      <c r="C41" s="955">
        <v>15</v>
      </c>
      <c r="D41" s="1294" t="s">
        <v>1359</v>
      </c>
      <c r="E41" s="1295"/>
      <c r="F41" s="1295"/>
      <c r="G41" s="1296"/>
      <c r="H41" s="1300"/>
      <c r="I41" s="1301"/>
      <c r="J41" s="1301"/>
      <c r="K41" s="1302"/>
      <c r="L41" s="948"/>
    </row>
    <row r="42" spans="2:12" ht="32.25" customHeight="1" x14ac:dyDescent="0.15">
      <c r="B42" s="946"/>
      <c r="C42" s="955">
        <v>16</v>
      </c>
      <c r="D42" s="1306" t="s">
        <v>1360</v>
      </c>
      <c r="E42" s="1315"/>
      <c r="F42" s="1315"/>
      <c r="G42" s="1308"/>
      <c r="H42" s="1300"/>
      <c r="I42" s="1301"/>
      <c r="J42" s="1301"/>
      <c r="K42" s="1302"/>
      <c r="L42" s="948"/>
    </row>
    <row r="43" spans="2:12" ht="31.5" customHeight="1" x14ac:dyDescent="0.15">
      <c r="B43" s="946"/>
      <c r="C43" s="955">
        <v>17</v>
      </c>
      <c r="D43" s="1306" t="s">
        <v>1361</v>
      </c>
      <c r="E43" s="1315"/>
      <c r="F43" s="1315"/>
      <c r="G43" s="1308"/>
      <c r="H43" s="1300"/>
      <c r="I43" s="1301"/>
      <c r="J43" s="1301"/>
      <c r="K43" s="1302"/>
      <c r="L43" s="948"/>
    </row>
    <row r="44" spans="2:12" ht="33" customHeight="1" x14ac:dyDescent="0.15">
      <c r="B44" s="946"/>
      <c r="C44" s="955">
        <v>18</v>
      </c>
      <c r="D44" s="1306" t="s">
        <v>1362</v>
      </c>
      <c r="E44" s="1307"/>
      <c r="F44" s="1307"/>
      <c r="G44" s="1311"/>
      <c r="H44" s="1300"/>
      <c r="I44" s="1301"/>
      <c r="J44" s="1301"/>
      <c r="K44" s="1302"/>
      <c r="L44" s="948"/>
    </row>
    <row r="45" spans="2:12" ht="19.5" customHeight="1" x14ac:dyDescent="0.15">
      <c r="B45" s="946"/>
      <c r="C45" s="955">
        <v>19</v>
      </c>
      <c r="D45" s="1290" t="s">
        <v>1363</v>
      </c>
      <c r="E45" s="1315"/>
      <c r="F45" s="1315"/>
      <c r="G45" s="1308"/>
      <c r="H45" s="1300"/>
      <c r="I45" s="1301"/>
      <c r="J45" s="1301"/>
      <c r="K45" s="1302"/>
      <c r="L45" s="948"/>
    </row>
    <row r="46" spans="2:12" ht="20.100000000000001" customHeight="1" x14ac:dyDescent="0.15">
      <c r="B46" s="946"/>
      <c r="C46" s="955">
        <v>20</v>
      </c>
      <c r="D46" s="1294" t="s">
        <v>1364</v>
      </c>
      <c r="E46" s="1295"/>
      <c r="F46" s="1295"/>
      <c r="G46" s="1296"/>
      <c r="H46" s="1300"/>
      <c r="I46" s="1301"/>
      <c r="J46" s="1301"/>
      <c r="K46" s="1302"/>
      <c r="L46" s="948"/>
    </row>
    <row r="47" spans="2:12" ht="20.100000000000001" customHeight="1" x14ac:dyDescent="0.15">
      <c r="B47" s="946"/>
      <c r="C47" s="955">
        <v>21</v>
      </c>
      <c r="D47" s="1294" t="s">
        <v>1365</v>
      </c>
      <c r="E47" s="1295"/>
      <c r="F47" s="1295"/>
      <c r="G47" s="1296"/>
      <c r="H47" s="1300"/>
      <c r="I47" s="1301"/>
      <c r="J47" s="1301"/>
      <c r="K47" s="1302"/>
      <c r="L47" s="948"/>
    </row>
    <row r="48" spans="2:12" ht="30" customHeight="1" x14ac:dyDescent="0.15">
      <c r="B48" s="946"/>
      <c r="C48" s="955">
        <v>22</v>
      </c>
      <c r="D48" s="956" t="s">
        <v>1366</v>
      </c>
      <c r="E48" s="956"/>
      <c r="F48" s="956"/>
      <c r="G48" s="957"/>
      <c r="H48" s="1303"/>
      <c r="I48" s="1304"/>
      <c r="J48" s="1304"/>
      <c r="K48" s="1305"/>
      <c r="L48" s="948"/>
    </row>
    <row r="49" spans="2:12" ht="20.100000000000001" customHeight="1" x14ac:dyDescent="0.15">
      <c r="B49" s="946"/>
      <c r="C49" s="1268" t="s">
        <v>1330</v>
      </c>
      <c r="D49" s="1293"/>
      <c r="E49" s="1293"/>
      <c r="F49" s="1293"/>
      <c r="G49" s="1289"/>
      <c r="H49" s="1316" t="s">
        <v>1367</v>
      </c>
      <c r="I49" s="1317"/>
      <c r="J49" s="1317"/>
      <c r="K49" s="1318"/>
      <c r="L49" s="948"/>
    </row>
    <row r="50" spans="2:12" x14ac:dyDescent="0.15">
      <c r="B50" s="946"/>
      <c r="C50" s="947" t="s">
        <v>139</v>
      </c>
      <c r="D50" s="947"/>
      <c r="E50" s="947"/>
      <c r="F50" s="947"/>
      <c r="G50" s="947"/>
      <c r="H50" s="947"/>
      <c r="I50" s="947"/>
      <c r="J50" s="947"/>
      <c r="K50" s="947" t="s">
        <v>1331</v>
      </c>
      <c r="L50" s="948"/>
    </row>
    <row r="51" spans="2:12" x14ac:dyDescent="0.15">
      <c r="B51" s="946"/>
      <c r="C51" s="958" t="s">
        <v>1332</v>
      </c>
      <c r="D51" s="959"/>
      <c r="E51" s="947"/>
      <c r="F51" s="947"/>
      <c r="G51" s="947"/>
      <c r="H51" s="960"/>
      <c r="I51" s="1263"/>
      <c r="J51" s="1263"/>
      <c r="K51" s="1263"/>
      <c r="L51" s="948"/>
    </row>
    <row r="52" spans="2:12" x14ac:dyDescent="0.15">
      <c r="B52" s="946"/>
      <c r="C52" s="958" t="s">
        <v>1333</v>
      </c>
      <c r="D52" s="959"/>
      <c r="E52" s="947"/>
      <c r="F52" s="947"/>
      <c r="G52" s="947"/>
      <c r="H52" s="960"/>
      <c r="I52" s="1263"/>
      <c r="J52" s="1263"/>
      <c r="K52" s="1263"/>
      <c r="L52" s="948"/>
    </row>
    <row r="53" spans="2:12" x14ac:dyDescent="0.15">
      <c r="B53" s="946"/>
      <c r="C53" s="958" t="s">
        <v>1334</v>
      </c>
      <c r="D53" s="959"/>
      <c r="E53" s="947"/>
      <c r="F53" s="947"/>
      <c r="G53" s="947"/>
      <c r="H53" s="960"/>
      <c r="I53" s="1263"/>
      <c r="J53" s="1263"/>
      <c r="K53" s="1263"/>
      <c r="L53" s="948"/>
    </row>
    <row r="54" spans="2:12" ht="9.75" customHeight="1" x14ac:dyDescent="0.15">
      <c r="B54" s="961"/>
      <c r="C54" s="962"/>
      <c r="D54" s="962"/>
      <c r="E54" s="962"/>
      <c r="F54" s="962"/>
      <c r="G54" s="962"/>
      <c r="H54" s="962"/>
      <c r="I54" s="962"/>
      <c r="J54" s="962"/>
      <c r="K54" s="952" t="s">
        <v>1323</v>
      </c>
      <c r="L54" s="963"/>
    </row>
    <row r="55" spans="2:12" x14ac:dyDescent="0.15">
      <c r="B55" s="758"/>
      <c r="C55" s="758"/>
      <c r="D55" s="758"/>
      <c r="E55" s="758"/>
      <c r="F55" s="758"/>
      <c r="G55" s="758"/>
      <c r="H55" s="758"/>
      <c r="I55" s="758"/>
      <c r="J55" s="758"/>
      <c r="K55" s="964"/>
      <c r="L55" s="755"/>
    </row>
  </sheetData>
  <mergeCells count="45">
    <mergeCell ref="C19:D19"/>
    <mergeCell ref="B5:L5"/>
    <mergeCell ref="I7:K7"/>
    <mergeCell ref="D16:I16"/>
    <mergeCell ref="J16:K17"/>
    <mergeCell ref="D17:I17"/>
    <mergeCell ref="G20:K20"/>
    <mergeCell ref="C21:D25"/>
    <mergeCell ref="F21:K21"/>
    <mergeCell ref="F22:K22"/>
    <mergeCell ref="E23:E24"/>
    <mergeCell ref="F23:K23"/>
    <mergeCell ref="F24:K24"/>
    <mergeCell ref="E25:F25"/>
    <mergeCell ref="G25:K25"/>
    <mergeCell ref="C26:G26"/>
    <mergeCell ref="H26:K26"/>
    <mergeCell ref="D27:G27"/>
    <mergeCell ref="H27:K37"/>
    <mergeCell ref="D28:G28"/>
    <mergeCell ref="D29:G29"/>
    <mergeCell ref="D30:G30"/>
    <mergeCell ref="D31:G31"/>
    <mergeCell ref="D32:G32"/>
    <mergeCell ref="D33:G33"/>
    <mergeCell ref="D34:G34"/>
    <mergeCell ref="D35:G35"/>
    <mergeCell ref="D36:G36"/>
    <mergeCell ref="D37:G37"/>
    <mergeCell ref="D38:G38"/>
    <mergeCell ref="H49:K49"/>
    <mergeCell ref="I51:K51"/>
    <mergeCell ref="I52:K52"/>
    <mergeCell ref="I53:K53"/>
    <mergeCell ref="D43:G43"/>
    <mergeCell ref="D44:G44"/>
    <mergeCell ref="D45:G45"/>
    <mergeCell ref="D46:G46"/>
    <mergeCell ref="D47:G47"/>
    <mergeCell ref="C49:G49"/>
    <mergeCell ref="H38:K48"/>
    <mergeCell ref="D39:G39"/>
    <mergeCell ref="D40:G40"/>
    <mergeCell ref="D41:G41"/>
    <mergeCell ref="D42:G42"/>
  </mergeCells>
  <phoneticPr fontId="6"/>
  <printOptions horizontalCentered="1" verticalCentered="1"/>
  <pageMargins left="0.39370078740157483" right="0.39370078740157483" top="0.39370078740157483" bottom="0.39370078740157483" header="0.51181102362204722" footer="0.51181102362204722"/>
  <pageSetup paperSize="9" scale="59"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3889" r:id="rId4" name="Check Box 1">
              <controlPr defaultSize="0" autoFill="0" autoLine="0" autoPict="0">
                <anchor moveWithCells="1">
                  <from>
                    <xdr:col>2</xdr:col>
                    <xdr:colOff>76200</xdr:colOff>
                    <xdr:row>14</xdr:row>
                    <xdr:rowOff>38100</xdr:rowOff>
                  </from>
                  <to>
                    <xdr:col>3</xdr:col>
                    <xdr:colOff>314325</xdr:colOff>
                    <xdr:row>16</xdr:row>
                    <xdr:rowOff>123825</xdr:rowOff>
                  </to>
                </anchor>
              </controlPr>
            </control>
          </mc:Choice>
        </mc:AlternateContent>
        <mc:AlternateContent xmlns:mc="http://schemas.openxmlformats.org/markup-compatibility/2006">
          <mc:Choice Requires="x14">
            <control shapeId="293890" r:id="rId5" name="Check Box 2">
              <controlPr defaultSize="0" autoFill="0" autoLine="0" autoPict="0">
                <anchor moveWithCells="1">
                  <from>
                    <xdr:col>2</xdr:col>
                    <xdr:colOff>76200</xdr:colOff>
                    <xdr:row>15</xdr:row>
                    <xdr:rowOff>47625</xdr:rowOff>
                  </from>
                  <to>
                    <xdr:col>3</xdr:col>
                    <xdr:colOff>314325</xdr:colOff>
                    <xdr:row>17</xdr:row>
                    <xdr:rowOff>133350</xdr:rowOff>
                  </to>
                </anchor>
              </controlPr>
            </control>
          </mc:Choice>
        </mc:AlternateContent>
      </controls>
    </mc:Choice>
  </mc:AlternateConten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5"/>
  <sheetViews>
    <sheetView view="pageBreakPreview" zoomScaleNormal="100" workbookViewId="0"/>
  </sheetViews>
  <sheetFormatPr defaultRowHeight="13.5" x14ac:dyDescent="0.15"/>
  <cols>
    <col min="1" max="2" width="9.625" style="350" customWidth="1"/>
    <col min="3" max="3" width="8.125" style="350" customWidth="1"/>
    <col min="4" max="5" width="9.625" style="350" customWidth="1"/>
    <col min="6" max="6" width="15" style="350" customWidth="1"/>
    <col min="7" max="7" width="9.625" style="350" customWidth="1"/>
    <col min="8" max="8" width="7.375" style="350" customWidth="1"/>
    <col min="9" max="9" width="8.375" style="350" customWidth="1"/>
    <col min="10" max="10" width="14.25" style="350" customWidth="1"/>
    <col min="11" max="16384" width="9" style="350"/>
  </cols>
  <sheetData>
    <row r="1" spans="1:9" ht="17.25" x14ac:dyDescent="0.2">
      <c r="A1" s="349" t="s">
        <v>977</v>
      </c>
    </row>
    <row r="2" spans="1:9" ht="17.25" x14ac:dyDescent="0.2">
      <c r="A2" s="349"/>
      <c r="C2" s="2500" t="s">
        <v>587</v>
      </c>
      <c r="D2" s="2500"/>
      <c r="E2" s="2500"/>
      <c r="F2" s="2500"/>
      <c r="G2" s="2500"/>
    </row>
    <row r="4" spans="1:9" ht="15" customHeight="1" x14ac:dyDescent="0.15">
      <c r="A4" s="2542" t="s">
        <v>588</v>
      </c>
      <c r="B4" s="2543"/>
      <c r="C4" s="2539" t="s">
        <v>532</v>
      </c>
      <c r="D4" s="2540"/>
      <c r="E4" s="2540"/>
      <c r="F4" s="2540"/>
      <c r="G4" s="2540"/>
      <c r="H4" s="2540"/>
      <c r="I4" s="2541"/>
    </row>
    <row r="5" spans="1:9" ht="15" customHeight="1" x14ac:dyDescent="0.15">
      <c r="A5" s="556" t="s">
        <v>897</v>
      </c>
      <c r="B5" s="2506" t="s">
        <v>971</v>
      </c>
      <c r="C5" s="2507"/>
      <c r="D5" s="2507"/>
      <c r="E5" s="2508"/>
      <c r="F5" s="2509" t="s">
        <v>590</v>
      </c>
      <c r="G5" s="2510" t="s">
        <v>835</v>
      </c>
      <c r="H5" s="2511"/>
      <c r="I5" s="2512"/>
    </row>
    <row r="6" spans="1:9" ht="15" customHeight="1" x14ac:dyDescent="0.15">
      <c r="A6" s="2513" t="s">
        <v>238</v>
      </c>
      <c r="B6" s="2515" t="s">
        <v>971</v>
      </c>
      <c r="C6" s="2516"/>
      <c r="D6" s="2516"/>
      <c r="E6" s="2517"/>
      <c r="F6" s="2509"/>
      <c r="G6" s="2510"/>
      <c r="H6" s="2511"/>
      <c r="I6" s="2512"/>
    </row>
    <row r="7" spans="1:9" ht="15" customHeight="1" x14ac:dyDescent="0.15">
      <c r="A7" s="2514"/>
      <c r="B7" s="2518"/>
      <c r="C7" s="2519"/>
      <c r="D7" s="2519"/>
      <c r="E7" s="2520"/>
      <c r="F7" s="2509"/>
      <c r="G7" s="2510"/>
      <c r="H7" s="2511"/>
      <c r="I7" s="2512"/>
    </row>
    <row r="8" spans="1:9" ht="15" customHeight="1" x14ac:dyDescent="0.15">
      <c r="A8" s="2521" t="s">
        <v>74</v>
      </c>
      <c r="B8" s="2523" t="s">
        <v>970</v>
      </c>
      <c r="C8" s="2524"/>
      <c r="D8" s="2524"/>
      <c r="E8" s="2524"/>
      <c r="F8" s="2524"/>
      <c r="G8" s="2524"/>
      <c r="H8" s="2524"/>
      <c r="I8" s="2525"/>
    </row>
    <row r="9" spans="1:9" ht="15" customHeight="1" x14ac:dyDescent="0.15">
      <c r="A9" s="2522"/>
      <c r="B9" s="2526"/>
      <c r="C9" s="2527"/>
      <c r="D9" s="2527"/>
      <c r="E9" s="2527"/>
      <c r="F9" s="2527"/>
      <c r="G9" s="2527"/>
      <c r="H9" s="2527"/>
      <c r="I9" s="2528"/>
    </row>
    <row r="10" spans="1:9" ht="15" customHeight="1" x14ac:dyDescent="0.15">
      <c r="A10" s="567" t="s">
        <v>185</v>
      </c>
      <c r="B10" s="2539" t="s">
        <v>973</v>
      </c>
      <c r="C10" s="2540"/>
      <c r="D10" s="2540"/>
      <c r="E10" s="2540"/>
      <c r="F10" s="2540"/>
      <c r="G10" s="2540"/>
      <c r="H10" s="2540"/>
      <c r="I10" s="2541"/>
    </row>
    <row r="11" spans="1:9" ht="15" customHeight="1" x14ac:dyDescent="0.15">
      <c r="A11" s="2539" t="s">
        <v>592</v>
      </c>
      <c r="B11" s="2540"/>
      <c r="C11" s="2540"/>
      <c r="D11" s="2540"/>
      <c r="E11" s="2540"/>
      <c r="F11" s="2540"/>
      <c r="G11" s="2540"/>
      <c r="H11" s="2540"/>
      <c r="I11" s="2541"/>
    </row>
    <row r="12" spans="1:9" ht="15" customHeight="1" x14ac:dyDescent="0.15">
      <c r="A12" s="2539" t="s">
        <v>593</v>
      </c>
      <c r="B12" s="2540"/>
      <c r="C12" s="2541"/>
      <c r="D12" s="2539" t="s">
        <v>594</v>
      </c>
      <c r="E12" s="2540"/>
      <c r="F12" s="2541"/>
      <c r="G12" s="2540" t="s">
        <v>595</v>
      </c>
      <c r="H12" s="2540"/>
      <c r="I12" s="2541"/>
    </row>
    <row r="13" spans="1:9" ht="28.5" customHeight="1" x14ac:dyDescent="0.15">
      <c r="A13" s="2547" t="s">
        <v>836</v>
      </c>
      <c r="B13" s="2547"/>
      <c r="C13" s="2547"/>
      <c r="D13" s="2553" t="s">
        <v>896</v>
      </c>
      <c r="E13" s="2553"/>
      <c r="F13" s="2553"/>
      <c r="G13" s="2550" t="s">
        <v>837</v>
      </c>
      <c r="H13" s="2550"/>
      <c r="I13" s="2550"/>
    </row>
    <row r="14" spans="1:9" ht="24" customHeight="1" x14ac:dyDescent="0.15">
      <c r="A14" s="2548" t="s">
        <v>838</v>
      </c>
      <c r="B14" s="2548"/>
      <c r="C14" s="2548"/>
      <c r="D14" s="2552" t="s">
        <v>839</v>
      </c>
      <c r="E14" s="2552"/>
      <c r="F14" s="2552"/>
      <c r="G14" s="2551" t="s">
        <v>196</v>
      </c>
      <c r="H14" s="2551"/>
      <c r="I14" s="2551"/>
    </row>
    <row r="15" spans="1:9" ht="25.5" customHeight="1" x14ac:dyDescent="0.15">
      <c r="A15" s="2548" t="s">
        <v>838</v>
      </c>
      <c r="B15" s="2548"/>
      <c r="C15" s="2548"/>
      <c r="D15" s="2551" t="s">
        <v>895</v>
      </c>
      <c r="E15" s="2551"/>
      <c r="F15" s="2551"/>
      <c r="G15" s="2551" t="s">
        <v>840</v>
      </c>
      <c r="H15" s="2551"/>
      <c r="I15" s="2551"/>
    </row>
    <row r="16" spans="1:9" ht="15" customHeight="1" x14ac:dyDescent="0.15">
      <c r="A16" s="2549"/>
      <c r="B16" s="2549"/>
      <c r="C16" s="2549"/>
      <c r="D16" s="2549"/>
      <c r="E16" s="2549"/>
      <c r="F16" s="2549"/>
      <c r="G16" s="2549"/>
      <c r="H16" s="2549"/>
      <c r="I16" s="2549"/>
    </row>
    <row r="17" spans="1:9" ht="15" customHeight="1" x14ac:dyDescent="0.15">
      <c r="A17" s="2544"/>
      <c r="B17" s="2545"/>
      <c r="C17" s="2546"/>
      <c r="D17" s="2544"/>
      <c r="E17" s="2545"/>
      <c r="F17" s="2546"/>
      <c r="G17" s="2545"/>
      <c r="H17" s="2545"/>
      <c r="I17" s="2546"/>
    </row>
    <row r="18" spans="1:9" ht="15" customHeight="1" x14ac:dyDescent="0.15">
      <c r="A18" s="2544"/>
      <c r="B18" s="2545"/>
      <c r="C18" s="2546"/>
      <c r="D18" s="2544"/>
      <c r="E18" s="2545"/>
      <c r="F18" s="2546"/>
      <c r="G18" s="2545"/>
      <c r="H18" s="2545"/>
      <c r="I18" s="2546"/>
    </row>
    <row r="19" spans="1:9" ht="15" customHeight="1" x14ac:dyDescent="0.15">
      <c r="A19" s="2544"/>
      <c r="B19" s="2545"/>
      <c r="C19" s="2546"/>
      <c r="D19" s="2544"/>
      <c r="E19" s="2545"/>
      <c r="F19" s="2546"/>
      <c r="G19" s="2545"/>
      <c r="H19" s="2545"/>
      <c r="I19" s="2546"/>
    </row>
    <row r="20" spans="1:9" ht="15" customHeight="1" x14ac:dyDescent="0.15">
      <c r="A20" s="2544"/>
      <c r="B20" s="2545"/>
      <c r="C20" s="2546"/>
      <c r="D20" s="2544"/>
      <c r="E20" s="2545"/>
      <c r="F20" s="2546"/>
      <c r="G20" s="2545"/>
      <c r="H20" s="2545"/>
      <c r="I20" s="2546"/>
    </row>
    <row r="21" spans="1:9" ht="15" customHeight="1" x14ac:dyDescent="0.15">
      <c r="A21" s="2544"/>
      <c r="B21" s="2545"/>
      <c r="C21" s="2546"/>
      <c r="D21" s="2544"/>
      <c r="E21" s="2545"/>
      <c r="F21" s="2546"/>
      <c r="G21" s="2545"/>
      <c r="H21" s="2545"/>
      <c r="I21" s="2546"/>
    </row>
    <row r="22" spans="1:9" ht="15" customHeight="1" x14ac:dyDescent="0.15">
      <c r="A22" s="2544"/>
      <c r="B22" s="2545"/>
      <c r="C22" s="2546"/>
      <c r="D22" s="2544"/>
      <c r="E22" s="2545"/>
      <c r="F22" s="2546"/>
      <c r="G22" s="2545"/>
      <c r="H22" s="2545"/>
      <c r="I22" s="2546"/>
    </row>
    <row r="23" spans="1:9" ht="15" customHeight="1" x14ac:dyDescent="0.15">
      <c r="A23" s="2544"/>
      <c r="B23" s="2545"/>
      <c r="C23" s="2546"/>
      <c r="D23" s="2544"/>
      <c r="E23" s="2545"/>
      <c r="F23" s="2546"/>
      <c r="G23" s="2545"/>
      <c r="H23" s="2545"/>
      <c r="I23" s="2546"/>
    </row>
    <row r="24" spans="1:9" ht="15" customHeight="1" x14ac:dyDescent="0.15">
      <c r="A24" s="2544"/>
      <c r="B24" s="2545"/>
      <c r="C24" s="2546"/>
      <c r="D24" s="2544"/>
      <c r="E24" s="2545"/>
      <c r="F24" s="2546"/>
      <c r="G24" s="2545"/>
      <c r="H24" s="2545"/>
      <c r="I24" s="2546"/>
    </row>
    <row r="25" spans="1:9" ht="15" customHeight="1" x14ac:dyDescent="0.15">
      <c r="A25" s="2544"/>
      <c r="B25" s="2545"/>
      <c r="C25" s="2546"/>
      <c r="D25" s="2544"/>
      <c r="E25" s="2545"/>
      <c r="F25" s="2546"/>
      <c r="G25" s="2545"/>
      <c r="H25" s="2545"/>
      <c r="I25" s="2546"/>
    </row>
    <row r="26" spans="1:9" ht="15" customHeight="1" x14ac:dyDescent="0.15">
      <c r="A26" s="2544"/>
      <c r="B26" s="2545"/>
      <c r="C26" s="2546"/>
      <c r="D26" s="2544"/>
      <c r="E26" s="2545"/>
      <c r="F26" s="2546"/>
      <c r="G26" s="2545"/>
      <c r="H26" s="2545"/>
      <c r="I26" s="2546"/>
    </row>
    <row r="27" spans="1:9" ht="15" customHeight="1" x14ac:dyDescent="0.15">
      <c r="A27" s="2571"/>
      <c r="B27" s="2572"/>
      <c r="C27" s="2573"/>
      <c r="D27" s="2571"/>
      <c r="E27" s="2572"/>
      <c r="F27" s="2573"/>
      <c r="G27" s="2571"/>
      <c r="H27" s="2572"/>
      <c r="I27" s="2573"/>
    </row>
    <row r="28" spans="1:9" ht="15" customHeight="1" x14ac:dyDescent="0.15">
      <c r="A28" s="2539" t="s">
        <v>596</v>
      </c>
      <c r="B28" s="2540"/>
      <c r="C28" s="2540"/>
      <c r="D28" s="2540"/>
      <c r="E28" s="2540"/>
      <c r="F28" s="2540"/>
      <c r="G28" s="2540"/>
      <c r="H28" s="2540"/>
      <c r="I28" s="2541"/>
    </row>
    <row r="29" spans="1:9" ht="15" customHeight="1" x14ac:dyDescent="0.15">
      <c r="A29" s="2539" t="s">
        <v>597</v>
      </c>
      <c r="B29" s="2540"/>
      <c r="C29" s="2540"/>
      <c r="D29" s="2541"/>
      <c r="E29" s="2539" t="s">
        <v>598</v>
      </c>
      <c r="F29" s="2540"/>
      <c r="G29" s="2540"/>
      <c r="H29" s="2540"/>
      <c r="I29" s="2541"/>
    </row>
    <row r="30" spans="1:9" ht="15" customHeight="1" x14ac:dyDescent="0.15">
      <c r="A30" s="2554" t="s">
        <v>841</v>
      </c>
      <c r="B30" s="2563"/>
      <c r="C30" s="2563"/>
      <c r="D30" s="2564"/>
      <c r="E30" s="2554" t="s">
        <v>842</v>
      </c>
      <c r="F30" s="2555"/>
      <c r="G30" s="2555"/>
      <c r="H30" s="2555"/>
      <c r="I30" s="2556"/>
    </row>
    <row r="31" spans="1:9" ht="15" customHeight="1" x14ac:dyDescent="0.15">
      <c r="A31" s="2565"/>
      <c r="B31" s="2566"/>
      <c r="C31" s="2566"/>
      <c r="D31" s="2567"/>
      <c r="E31" s="2557"/>
      <c r="F31" s="2558"/>
      <c r="G31" s="2558"/>
      <c r="H31" s="2558"/>
      <c r="I31" s="2559"/>
    </row>
    <row r="32" spans="1:9" ht="15" customHeight="1" x14ac:dyDescent="0.15">
      <c r="A32" s="2565"/>
      <c r="B32" s="2566"/>
      <c r="C32" s="2566"/>
      <c r="D32" s="2567"/>
      <c r="E32" s="2557"/>
      <c r="F32" s="2558"/>
      <c r="G32" s="2558"/>
      <c r="H32" s="2558"/>
      <c r="I32" s="2559"/>
    </row>
    <row r="33" spans="1:9" ht="15" customHeight="1" x14ac:dyDescent="0.15">
      <c r="A33" s="2565"/>
      <c r="B33" s="2566"/>
      <c r="C33" s="2566"/>
      <c r="D33" s="2567"/>
      <c r="E33" s="2557"/>
      <c r="F33" s="2558"/>
      <c r="G33" s="2558"/>
      <c r="H33" s="2558"/>
      <c r="I33" s="2559"/>
    </row>
    <row r="34" spans="1:9" ht="15" customHeight="1" x14ac:dyDescent="0.15">
      <c r="A34" s="2565"/>
      <c r="B34" s="2566"/>
      <c r="C34" s="2566"/>
      <c r="D34" s="2567"/>
      <c r="E34" s="2557"/>
      <c r="F34" s="2558"/>
      <c r="G34" s="2558"/>
      <c r="H34" s="2558"/>
      <c r="I34" s="2559"/>
    </row>
    <row r="35" spans="1:9" ht="15" customHeight="1" x14ac:dyDescent="0.15">
      <c r="A35" s="2565"/>
      <c r="B35" s="2566"/>
      <c r="C35" s="2566"/>
      <c r="D35" s="2567"/>
      <c r="E35" s="2557"/>
      <c r="F35" s="2558"/>
      <c r="G35" s="2558"/>
      <c r="H35" s="2558"/>
      <c r="I35" s="2559"/>
    </row>
    <row r="36" spans="1:9" ht="15" customHeight="1" x14ac:dyDescent="0.15">
      <c r="A36" s="2568"/>
      <c r="B36" s="2569"/>
      <c r="C36" s="2569"/>
      <c r="D36" s="2570"/>
      <c r="E36" s="2560"/>
      <c r="F36" s="2561"/>
      <c r="G36" s="2561"/>
      <c r="H36" s="2561"/>
      <c r="I36" s="2562"/>
    </row>
    <row r="37" spans="1:9" ht="15" customHeight="1" x14ac:dyDescent="0.15">
      <c r="A37" s="2535" t="s">
        <v>843</v>
      </c>
      <c r="B37" s="2524"/>
      <c r="C37" s="2524"/>
      <c r="D37" s="2524"/>
      <c r="E37" s="2524"/>
      <c r="F37" s="2524"/>
      <c r="G37" s="2524"/>
      <c r="H37" s="2524"/>
      <c r="I37" s="2525"/>
    </row>
    <row r="38" spans="1:9" ht="15" customHeight="1" x14ac:dyDescent="0.15">
      <c r="A38" s="2536"/>
      <c r="B38" s="2537"/>
      <c r="C38" s="2537"/>
      <c r="D38" s="2537"/>
      <c r="E38" s="2537"/>
      <c r="F38" s="2537"/>
      <c r="G38" s="2537"/>
      <c r="H38" s="2537"/>
      <c r="I38" s="2538"/>
    </row>
    <row r="39" spans="1:9" ht="15" customHeight="1" x14ac:dyDescent="0.15">
      <c r="A39" s="2536"/>
      <c r="B39" s="2537"/>
      <c r="C39" s="2537"/>
      <c r="D39" s="2537"/>
      <c r="E39" s="2537"/>
      <c r="F39" s="2537"/>
      <c r="G39" s="2537"/>
      <c r="H39" s="2537"/>
      <c r="I39" s="2538"/>
    </row>
    <row r="40" spans="1:9" ht="15" customHeight="1" x14ac:dyDescent="0.15">
      <c r="A40" s="2536"/>
      <c r="B40" s="2537"/>
      <c r="C40" s="2537"/>
      <c r="D40" s="2537"/>
      <c r="E40" s="2537"/>
      <c r="F40" s="2537"/>
      <c r="G40" s="2537"/>
      <c r="H40" s="2537"/>
      <c r="I40" s="2538"/>
    </row>
    <row r="41" spans="1:9" ht="15" customHeight="1" x14ac:dyDescent="0.15">
      <c r="A41" s="2536"/>
      <c r="B41" s="2537"/>
      <c r="C41" s="2537"/>
      <c r="D41" s="2537"/>
      <c r="E41" s="2537"/>
      <c r="F41" s="2537"/>
      <c r="G41" s="2537"/>
      <c r="H41" s="2537"/>
      <c r="I41" s="2538"/>
    </row>
    <row r="42" spans="1:9" ht="15" customHeight="1" x14ac:dyDescent="0.15">
      <c r="A42" s="2526"/>
      <c r="B42" s="2527"/>
      <c r="C42" s="2527"/>
      <c r="D42" s="2527"/>
      <c r="E42" s="2527"/>
      <c r="F42" s="2527"/>
      <c r="G42" s="2527"/>
      <c r="H42" s="2527"/>
      <c r="I42" s="2528"/>
    </row>
    <row r="43" spans="1:9" x14ac:dyDescent="0.15">
      <c r="A43" s="352" t="s">
        <v>599</v>
      </c>
    </row>
    <row r="44" spans="1:9" x14ac:dyDescent="0.15">
      <c r="A44" s="352" t="s">
        <v>600</v>
      </c>
    </row>
    <row r="45" spans="1:9" x14ac:dyDescent="0.15">
      <c r="A45" s="352" t="s">
        <v>601</v>
      </c>
    </row>
  </sheetData>
  <mergeCells count="66">
    <mergeCell ref="D21:F21"/>
    <mergeCell ref="G27:I27"/>
    <mergeCell ref="A28:I28"/>
    <mergeCell ref="G23:I23"/>
    <mergeCell ref="G24:I24"/>
    <mergeCell ref="A23:C23"/>
    <mergeCell ref="A24:C24"/>
    <mergeCell ref="A25:C25"/>
    <mergeCell ref="A26:C26"/>
    <mergeCell ref="D24:F24"/>
    <mergeCell ref="D23:F23"/>
    <mergeCell ref="A27:C27"/>
    <mergeCell ref="D27:F27"/>
    <mergeCell ref="D26:F26"/>
    <mergeCell ref="D25:F25"/>
    <mergeCell ref="A21:C21"/>
    <mergeCell ref="D13:F13"/>
    <mergeCell ref="A37:I42"/>
    <mergeCell ref="C2:G2"/>
    <mergeCell ref="A29:D29"/>
    <mergeCell ref="E29:I29"/>
    <mergeCell ref="E30:I36"/>
    <mergeCell ref="A30:D36"/>
    <mergeCell ref="G25:I25"/>
    <mergeCell ref="G26:I26"/>
    <mergeCell ref="G17:I17"/>
    <mergeCell ref="G18:I18"/>
    <mergeCell ref="G19:I19"/>
    <mergeCell ref="G20:I20"/>
    <mergeCell ref="G21:I21"/>
    <mergeCell ref="G22:I22"/>
    <mergeCell ref="D22:F22"/>
    <mergeCell ref="G15:I15"/>
    <mergeCell ref="G16:I16"/>
    <mergeCell ref="D16:F16"/>
    <mergeCell ref="D15:F15"/>
    <mergeCell ref="D14:F14"/>
    <mergeCell ref="A22:C22"/>
    <mergeCell ref="G12:I12"/>
    <mergeCell ref="A13:C13"/>
    <mergeCell ref="A17:C17"/>
    <mergeCell ref="A18:C18"/>
    <mergeCell ref="D18:F18"/>
    <mergeCell ref="D17:F17"/>
    <mergeCell ref="A14:C14"/>
    <mergeCell ref="A15:C15"/>
    <mergeCell ref="A16:C16"/>
    <mergeCell ref="A19:C19"/>
    <mergeCell ref="A20:C20"/>
    <mergeCell ref="D20:F20"/>
    <mergeCell ref="D19:F19"/>
    <mergeCell ref="G13:I13"/>
    <mergeCell ref="G14:I14"/>
    <mergeCell ref="A11:I11"/>
    <mergeCell ref="A12:C12"/>
    <mergeCell ref="D12:F12"/>
    <mergeCell ref="C4:I4"/>
    <mergeCell ref="A4:B4"/>
    <mergeCell ref="G5:I7"/>
    <mergeCell ref="B10:I10"/>
    <mergeCell ref="A6:A7"/>
    <mergeCell ref="A8:A9"/>
    <mergeCell ref="B8:I9"/>
    <mergeCell ref="F5:F7"/>
    <mergeCell ref="B6:E7"/>
    <mergeCell ref="B5:E5"/>
  </mergeCells>
  <phoneticPr fontId="6"/>
  <printOptions horizontalCentered="1"/>
  <pageMargins left="0.59055118110236227" right="0.59055118110236227" top="0.98425196850393704" bottom="0.98425196850393704" header="0.51181102362204722" footer="0.51181102362204722"/>
  <pageSetup paperSize="9" scale="91" orientation="portrait" r:id="rId1"/>
  <headerFooter alignWithMargins="0">
    <oddFooter>&amp;C&amp;"ＭＳ ゴシック,標準"50</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36"/>
  <sheetViews>
    <sheetView view="pageBreakPreview" zoomScaleNormal="100" zoomScaleSheetLayoutView="100" workbookViewId="0"/>
  </sheetViews>
  <sheetFormatPr defaultRowHeight="19.5" customHeight="1" x14ac:dyDescent="0.15"/>
  <cols>
    <col min="1" max="1" width="10" style="736" customWidth="1"/>
    <col min="2" max="2" width="9.625" style="736" customWidth="1"/>
    <col min="3" max="16" width="4.5" style="736" customWidth="1"/>
    <col min="17" max="17" width="3.875" style="736" customWidth="1"/>
    <col min="18" max="18" width="5.375" style="736" customWidth="1"/>
    <col min="19" max="16384" width="9" style="736"/>
  </cols>
  <sheetData>
    <row r="1" spans="1:18" ht="19.5" customHeight="1" x14ac:dyDescent="0.15">
      <c r="A1" s="735" t="s">
        <v>644</v>
      </c>
      <c r="B1" s="735"/>
      <c r="C1" s="735"/>
      <c r="D1" s="735"/>
      <c r="E1" s="735"/>
      <c r="F1" s="735"/>
      <c r="G1" s="735"/>
      <c r="H1" s="735"/>
      <c r="I1" s="735"/>
      <c r="J1" s="735"/>
      <c r="K1" s="735"/>
      <c r="L1" s="735"/>
      <c r="M1" s="735"/>
      <c r="N1" s="735"/>
      <c r="O1" s="735"/>
      <c r="P1" s="735"/>
      <c r="Q1" s="735"/>
      <c r="R1" s="735"/>
    </row>
    <row r="2" spans="1:18" ht="30" customHeight="1" x14ac:dyDescent="0.15">
      <c r="A2" s="2579" t="s">
        <v>1057</v>
      </c>
      <c r="B2" s="2579"/>
      <c r="C2" s="2579"/>
      <c r="D2" s="2579"/>
      <c r="E2" s="2579"/>
      <c r="F2" s="2579"/>
      <c r="G2" s="2579"/>
      <c r="H2" s="2579"/>
      <c r="I2" s="2579"/>
      <c r="J2" s="2579"/>
      <c r="K2" s="2579"/>
      <c r="L2" s="2579"/>
      <c r="M2" s="2579"/>
      <c r="N2" s="2579"/>
      <c r="O2" s="2579"/>
      <c r="P2" s="2579"/>
      <c r="Q2" s="2579"/>
      <c r="R2" s="2579"/>
    </row>
    <row r="3" spans="1:18" ht="15" customHeight="1" x14ac:dyDescent="0.15">
      <c r="A3" s="737"/>
      <c r="B3" s="737"/>
      <c r="C3" s="737"/>
      <c r="D3" s="737"/>
      <c r="E3" s="737"/>
      <c r="F3" s="737"/>
      <c r="G3" s="737"/>
      <c r="H3" s="737"/>
      <c r="I3" s="737"/>
      <c r="J3" s="737"/>
      <c r="K3" s="737"/>
      <c r="L3" s="737"/>
      <c r="M3" s="737"/>
      <c r="N3" s="737"/>
      <c r="O3" s="737"/>
      <c r="P3" s="737"/>
      <c r="Q3" s="737"/>
      <c r="R3" s="737"/>
    </row>
    <row r="4" spans="1:18" ht="22.5" customHeight="1" x14ac:dyDescent="0.15">
      <c r="A4" s="735"/>
      <c r="B4" s="735"/>
      <c r="C4" s="735"/>
      <c r="D4" s="735"/>
      <c r="E4" s="735"/>
      <c r="F4" s="735"/>
      <c r="G4" s="735"/>
      <c r="H4" s="735"/>
      <c r="I4" s="735"/>
      <c r="J4" s="735"/>
      <c r="K4" s="735"/>
      <c r="L4" s="735"/>
      <c r="M4" s="735"/>
      <c r="N4" s="735"/>
      <c r="O4" s="735"/>
      <c r="P4" s="735"/>
      <c r="Q4" s="735"/>
      <c r="R4" s="738"/>
    </row>
    <row r="5" spans="1:18" ht="22.5" customHeight="1" x14ac:dyDescent="0.15">
      <c r="A5" s="2580"/>
      <c r="B5" s="2580"/>
      <c r="C5" s="739"/>
      <c r="D5" s="735"/>
      <c r="E5" s="735"/>
      <c r="F5" s="735"/>
      <c r="G5" s="735"/>
      <c r="H5" s="735"/>
      <c r="I5" s="735"/>
      <c r="J5" s="735"/>
      <c r="K5" s="735"/>
      <c r="L5" s="735"/>
      <c r="M5" s="735"/>
      <c r="N5" s="735"/>
      <c r="O5" s="735"/>
      <c r="P5" s="735"/>
      <c r="Q5" s="735"/>
      <c r="R5" s="738" t="s">
        <v>1053</v>
      </c>
    </row>
    <row r="6" spans="1:18" ht="22.5" customHeight="1" x14ac:dyDescent="0.15">
      <c r="A6" s="735"/>
      <c r="B6" s="735"/>
      <c r="C6" s="735"/>
      <c r="D6" s="735"/>
      <c r="E6" s="735"/>
      <c r="F6" s="735"/>
      <c r="G6" s="735"/>
      <c r="H6" s="735"/>
      <c r="I6" s="735"/>
      <c r="J6" s="735"/>
      <c r="K6" s="735"/>
      <c r="L6" s="735"/>
      <c r="M6" s="735"/>
      <c r="N6" s="735"/>
      <c r="O6" s="735"/>
      <c r="P6" s="735"/>
      <c r="Q6" s="735"/>
      <c r="R6" s="735"/>
    </row>
    <row r="7" spans="1:18" ht="22.5" customHeight="1" x14ac:dyDescent="0.15">
      <c r="A7" s="735"/>
      <c r="B7" s="735"/>
      <c r="C7" s="735"/>
      <c r="D7" s="735" t="s">
        <v>1058</v>
      </c>
      <c r="E7" s="735"/>
      <c r="F7" s="735"/>
      <c r="G7" s="735"/>
      <c r="H7" s="735"/>
      <c r="I7" s="735"/>
      <c r="J7" s="735"/>
      <c r="K7" s="735"/>
      <c r="L7" s="735"/>
      <c r="M7" s="735"/>
      <c r="N7" s="735"/>
      <c r="O7" s="735"/>
      <c r="P7" s="735"/>
      <c r="Q7" s="735"/>
      <c r="R7" s="735"/>
    </row>
    <row r="8" spans="1:18" ht="45" customHeight="1" x14ac:dyDescent="0.15">
      <c r="A8" s="735"/>
      <c r="B8" s="735"/>
      <c r="C8" s="735"/>
      <c r="D8" s="2581"/>
      <c r="E8" s="2581"/>
      <c r="F8" s="2581"/>
      <c r="G8" s="2581"/>
      <c r="H8" s="2581"/>
      <c r="I8" s="2581"/>
      <c r="J8" s="2581"/>
      <c r="K8" s="2581"/>
      <c r="L8" s="2581"/>
      <c r="M8" s="2581"/>
      <c r="N8" s="2581"/>
      <c r="O8" s="2581"/>
      <c r="P8" s="2581"/>
      <c r="Q8" s="2581"/>
      <c r="R8" s="2581"/>
    </row>
    <row r="9" spans="1:18" ht="22.5" customHeight="1" x14ac:dyDescent="0.15">
      <c r="A9" s="735"/>
      <c r="B9" s="735"/>
      <c r="C9" s="735"/>
      <c r="D9" s="2582" t="s">
        <v>105</v>
      </c>
      <c r="E9" s="2582"/>
      <c r="F9" s="2582"/>
      <c r="G9" s="2582"/>
      <c r="H9" s="2582"/>
      <c r="I9" s="2582"/>
      <c r="J9" s="2582"/>
      <c r="K9" s="2582"/>
      <c r="L9" s="2582"/>
      <c r="M9" s="2582"/>
      <c r="N9" s="2582"/>
      <c r="O9" s="2582"/>
      <c r="P9" s="2582"/>
      <c r="Q9" s="2582"/>
      <c r="R9" s="739" t="s">
        <v>236</v>
      </c>
    </row>
    <row r="10" spans="1:18" ht="22.5" customHeight="1" x14ac:dyDescent="0.15">
      <c r="A10" s="735"/>
      <c r="B10" s="735"/>
      <c r="C10" s="735"/>
      <c r="D10" s="2582" t="s">
        <v>185</v>
      </c>
      <c r="E10" s="2582"/>
      <c r="F10" s="2582"/>
      <c r="G10" s="2582"/>
      <c r="H10" s="2582"/>
      <c r="I10" s="2582"/>
      <c r="J10" s="2582"/>
      <c r="K10" s="2582"/>
      <c r="L10" s="2582"/>
      <c r="M10" s="2582"/>
      <c r="N10" s="2582"/>
      <c r="O10" s="2582"/>
      <c r="P10" s="2582"/>
      <c r="Q10" s="2582"/>
      <c r="R10" s="735"/>
    </row>
    <row r="11" spans="1:18" ht="22.5" customHeight="1" x14ac:dyDescent="0.15">
      <c r="A11" s="735"/>
      <c r="B11" s="735"/>
      <c r="C11" s="735"/>
      <c r="D11" s="735"/>
      <c r="E11" s="735"/>
      <c r="F11" s="735"/>
      <c r="G11" s="735"/>
      <c r="H11" s="735"/>
      <c r="I11" s="735"/>
      <c r="J11" s="735"/>
      <c r="K11" s="735"/>
      <c r="L11" s="735"/>
      <c r="M11" s="735"/>
      <c r="N11" s="735"/>
      <c r="O11" s="735"/>
      <c r="P11" s="735"/>
      <c r="Q11" s="735"/>
      <c r="R11" s="735"/>
    </row>
    <row r="12" spans="1:18" ht="22.5" customHeight="1" x14ac:dyDescent="0.15">
      <c r="A12" s="735" t="s">
        <v>604</v>
      </c>
      <c r="B12" s="735"/>
      <c r="C12" s="735"/>
      <c r="D12" s="735"/>
      <c r="E12" s="735"/>
      <c r="F12" s="735"/>
      <c r="G12" s="735"/>
      <c r="H12" s="735"/>
      <c r="I12" s="735"/>
      <c r="J12" s="735"/>
      <c r="K12" s="735"/>
      <c r="L12" s="735"/>
      <c r="M12" s="735"/>
      <c r="N12" s="735"/>
      <c r="O12" s="735"/>
      <c r="P12" s="735"/>
      <c r="Q12" s="735"/>
      <c r="R12" s="735"/>
    </row>
    <row r="13" spans="1:18" ht="6.75" customHeight="1" thickBot="1" x14ac:dyDescent="0.2">
      <c r="A13" s="735"/>
      <c r="B13" s="735"/>
      <c r="C13" s="735"/>
      <c r="D13" s="735"/>
      <c r="E13" s="735"/>
      <c r="F13" s="735"/>
      <c r="G13" s="735"/>
      <c r="H13" s="735"/>
      <c r="I13" s="735"/>
      <c r="J13" s="735"/>
      <c r="K13" s="735"/>
      <c r="L13" s="735"/>
      <c r="M13" s="735"/>
      <c r="N13" s="735"/>
      <c r="O13" s="735"/>
      <c r="P13" s="735"/>
      <c r="Q13" s="735"/>
      <c r="R13" s="735"/>
    </row>
    <row r="14" spans="1:18" ht="30" customHeight="1" x14ac:dyDescent="0.15">
      <c r="A14" s="2583" t="s">
        <v>106</v>
      </c>
      <c r="B14" s="2584"/>
      <c r="C14" s="2583"/>
      <c r="D14" s="2585"/>
      <c r="E14" s="2585"/>
      <c r="F14" s="2586" t="s">
        <v>605</v>
      </c>
      <c r="G14" s="2586"/>
      <c r="H14" s="2586"/>
      <c r="I14" s="2586"/>
      <c r="J14" s="2586"/>
      <c r="K14" s="2586"/>
      <c r="L14" s="2586"/>
      <c r="M14" s="2586"/>
      <c r="N14" s="2586"/>
      <c r="O14" s="2586"/>
      <c r="P14" s="2586"/>
      <c r="Q14" s="2586"/>
      <c r="R14" s="2587"/>
    </row>
    <row r="15" spans="1:18" ht="36.75" customHeight="1" thickBot="1" x14ac:dyDescent="0.2">
      <c r="A15" s="2588" t="s">
        <v>606</v>
      </c>
      <c r="B15" s="2589"/>
      <c r="C15" s="2590" t="s">
        <v>1059</v>
      </c>
      <c r="D15" s="2591"/>
      <c r="E15" s="2591"/>
      <c r="F15" s="2591"/>
      <c r="G15" s="2591"/>
      <c r="H15" s="2591"/>
      <c r="I15" s="2591"/>
      <c r="J15" s="2591"/>
      <c r="K15" s="2591"/>
      <c r="L15" s="2591"/>
      <c r="M15" s="2591"/>
      <c r="N15" s="2591"/>
      <c r="O15" s="2591"/>
      <c r="P15" s="2591"/>
      <c r="Q15" s="2591"/>
      <c r="R15" s="2592"/>
    </row>
    <row r="16" spans="1:18" ht="38.25" customHeight="1" thickTop="1" x14ac:dyDescent="0.15">
      <c r="A16" s="2574" t="s">
        <v>607</v>
      </c>
      <c r="B16" s="2575"/>
      <c r="C16" s="2576"/>
      <c r="D16" s="2577"/>
      <c r="E16" s="2577"/>
      <c r="F16" s="2577"/>
      <c r="G16" s="2577"/>
      <c r="H16" s="2577"/>
      <c r="I16" s="2577"/>
      <c r="J16" s="2577"/>
      <c r="K16" s="2577"/>
      <c r="L16" s="2577"/>
      <c r="M16" s="2577"/>
      <c r="N16" s="2577"/>
      <c r="O16" s="2577"/>
      <c r="P16" s="2577"/>
      <c r="Q16" s="2577"/>
      <c r="R16" s="2578"/>
    </row>
    <row r="17" spans="1:18" ht="38.25" customHeight="1" x14ac:dyDescent="0.15">
      <c r="A17" s="2593" t="s">
        <v>1060</v>
      </c>
      <c r="B17" s="2594"/>
      <c r="C17" s="2595"/>
      <c r="D17" s="2596"/>
      <c r="E17" s="2596"/>
      <c r="F17" s="2596"/>
      <c r="G17" s="2596"/>
      <c r="H17" s="2596"/>
      <c r="I17" s="2596"/>
      <c r="J17" s="2596"/>
      <c r="K17" s="2596"/>
      <c r="L17" s="2596"/>
      <c r="M17" s="2596"/>
      <c r="N17" s="2596"/>
      <c r="O17" s="2596"/>
      <c r="P17" s="2596"/>
      <c r="Q17" s="2596"/>
      <c r="R17" s="2597"/>
    </row>
    <row r="18" spans="1:18" ht="38.25" customHeight="1" x14ac:dyDescent="0.15">
      <c r="A18" s="2598" t="s">
        <v>1061</v>
      </c>
      <c r="B18" s="2599"/>
      <c r="C18" s="2600" t="s">
        <v>1062</v>
      </c>
      <c r="D18" s="2601"/>
      <c r="E18" s="2601"/>
      <c r="F18" s="2601"/>
      <c r="G18" s="2601"/>
      <c r="H18" s="2601"/>
      <c r="I18" s="2601"/>
      <c r="J18" s="2601"/>
      <c r="K18" s="2601"/>
      <c r="L18" s="2601"/>
      <c r="M18" s="2601"/>
      <c r="N18" s="2601"/>
      <c r="O18" s="2601"/>
      <c r="P18" s="2601"/>
      <c r="Q18" s="2601"/>
      <c r="R18" s="2602"/>
    </row>
    <row r="19" spans="1:18" ht="38.25" customHeight="1" x14ac:dyDescent="0.15">
      <c r="A19" s="2598" t="s">
        <v>61</v>
      </c>
      <c r="B19" s="2599"/>
      <c r="C19" s="2593" t="s">
        <v>1063</v>
      </c>
      <c r="D19" s="2603"/>
      <c r="E19" s="2603"/>
      <c r="F19" s="2603"/>
      <c r="G19" s="2603"/>
      <c r="H19" s="2603"/>
      <c r="I19" s="2603"/>
      <c r="J19" s="2603"/>
      <c r="K19" s="2603"/>
      <c r="L19" s="2603"/>
      <c r="M19" s="2603"/>
      <c r="N19" s="2603"/>
      <c r="O19" s="2603"/>
      <c r="P19" s="2603"/>
      <c r="Q19" s="2603"/>
      <c r="R19" s="2594"/>
    </row>
    <row r="20" spans="1:18" ht="38.25" customHeight="1" x14ac:dyDescent="0.15">
      <c r="A20" s="2598" t="s">
        <v>1064</v>
      </c>
      <c r="B20" s="2599"/>
      <c r="C20" s="2605"/>
      <c r="D20" s="2606"/>
      <c r="E20" s="2606"/>
      <c r="F20" s="2606"/>
      <c r="G20" s="2606"/>
      <c r="H20" s="2606"/>
      <c r="I20" s="2606"/>
      <c r="J20" s="2606"/>
      <c r="K20" s="2606"/>
      <c r="L20" s="2606"/>
      <c r="M20" s="2606"/>
      <c r="N20" s="2606"/>
      <c r="O20" s="2606"/>
      <c r="P20" s="2606"/>
      <c r="Q20" s="2606"/>
      <c r="R20" s="2607"/>
    </row>
    <row r="21" spans="1:18" ht="40.5" customHeight="1" x14ac:dyDescent="0.15">
      <c r="A21" s="2608" t="s">
        <v>37</v>
      </c>
      <c r="B21" s="2609"/>
      <c r="C21" s="2612"/>
      <c r="D21" s="2613"/>
      <c r="E21" s="2613"/>
      <c r="F21" s="2613"/>
      <c r="G21" s="2613"/>
      <c r="H21" s="2613"/>
      <c r="I21" s="2613"/>
      <c r="J21" s="2613"/>
      <c r="K21" s="2613"/>
      <c r="L21" s="2613"/>
      <c r="M21" s="2613"/>
      <c r="N21" s="2613"/>
      <c r="O21" s="2613"/>
      <c r="P21" s="2613"/>
      <c r="Q21" s="2613"/>
      <c r="R21" s="2614"/>
    </row>
    <row r="22" spans="1:18" ht="40.5" customHeight="1" thickBot="1" x14ac:dyDescent="0.2">
      <c r="A22" s="2610"/>
      <c r="B22" s="2611"/>
      <c r="C22" s="2615"/>
      <c r="D22" s="2616"/>
      <c r="E22" s="2616"/>
      <c r="F22" s="2616"/>
      <c r="G22" s="2616"/>
      <c r="H22" s="2616"/>
      <c r="I22" s="2616"/>
      <c r="J22" s="2616"/>
      <c r="K22" s="2616"/>
      <c r="L22" s="2616"/>
      <c r="M22" s="2616"/>
      <c r="N22" s="2616"/>
      <c r="O22" s="2616"/>
      <c r="P22" s="2616"/>
      <c r="Q22" s="2616"/>
      <c r="R22" s="2617"/>
    </row>
    <row r="23" spans="1:18" ht="14.25" customHeight="1" x14ac:dyDescent="0.15">
      <c r="A23" s="735"/>
      <c r="B23" s="735"/>
      <c r="C23" s="735"/>
      <c r="D23" s="735"/>
      <c r="E23" s="735"/>
      <c r="F23" s="735"/>
      <c r="G23" s="735"/>
      <c r="H23" s="735"/>
      <c r="I23" s="735"/>
      <c r="J23" s="735"/>
      <c r="K23" s="735"/>
      <c r="L23" s="735"/>
      <c r="M23" s="735"/>
      <c r="N23" s="735"/>
      <c r="O23" s="735"/>
      <c r="P23" s="735"/>
      <c r="Q23" s="735"/>
      <c r="R23" s="735"/>
    </row>
    <row r="24" spans="1:18" ht="6.75" customHeight="1" x14ac:dyDescent="0.15">
      <c r="A24" s="740"/>
      <c r="B24" s="740"/>
      <c r="C24" s="740"/>
      <c r="D24" s="740"/>
      <c r="E24" s="735"/>
      <c r="F24" s="735"/>
      <c r="G24" s="735"/>
      <c r="H24" s="735"/>
      <c r="I24" s="735"/>
      <c r="J24" s="735"/>
      <c r="K24" s="735"/>
      <c r="L24" s="735"/>
      <c r="M24" s="735"/>
      <c r="N24" s="735"/>
      <c r="O24" s="735"/>
      <c r="P24" s="735"/>
      <c r="Q24" s="735"/>
      <c r="R24" s="735"/>
    </row>
    <row r="25" spans="1:18" s="742" customFormat="1" ht="15" customHeight="1" x14ac:dyDescent="0.15">
      <c r="A25" s="741" t="s">
        <v>608</v>
      </c>
      <c r="B25" s="2604" t="s">
        <v>609</v>
      </c>
      <c r="C25" s="2604"/>
      <c r="D25" s="2604"/>
      <c r="E25" s="2604"/>
      <c r="F25" s="2604"/>
      <c r="G25" s="2604"/>
      <c r="H25" s="2604"/>
      <c r="I25" s="2604"/>
      <c r="J25" s="2604"/>
      <c r="K25" s="2604"/>
      <c r="L25" s="2604"/>
      <c r="M25" s="2604"/>
      <c r="N25" s="2604"/>
      <c r="O25" s="2604"/>
      <c r="P25" s="2604"/>
      <c r="Q25" s="2604"/>
      <c r="R25" s="2604"/>
    </row>
    <row r="26" spans="1:18" s="742" customFormat="1" ht="15" customHeight="1" x14ac:dyDescent="0.15">
      <c r="A26" s="743"/>
      <c r="B26" s="2604" t="s">
        <v>610</v>
      </c>
      <c r="C26" s="2604"/>
      <c r="D26" s="2604"/>
      <c r="E26" s="2604"/>
      <c r="F26" s="2604"/>
      <c r="G26" s="2604"/>
      <c r="H26" s="2604"/>
      <c r="I26" s="2604"/>
      <c r="J26" s="2604"/>
      <c r="K26" s="2604"/>
      <c r="L26" s="2604"/>
      <c r="M26" s="2604"/>
      <c r="N26" s="2604"/>
      <c r="O26" s="2604"/>
      <c r="P26" s="2604"/>
      <c r="Q26" s="2604"/>
      <c r="R26" s="2604"/>
    </row>
    <row r="27" spans="1:18" s="742" customFormat="1" ht="15" customHeight="1" x14ac:dyDescent="0.15">
      <c r="A27" s="743"/>
      <c r="B27" s="2604"/>
      <c r="C27" s="2604"/>
      <c r="D27" s="2604"/>
      <c r="E27" s="2604"/>
      <c r="F27" s="2604"/>
      <c r="G27" s="2604"/>
      <c r="H27" s="2604"/>
      <c r="I27" s="2604"/>
      <c r="J27" s="2604"/>
      <c r="K27" s="2604"/>
      <c r="L27" s="2604"/>
      <c r="M27" s="2604"/>
      <c r="N27" s="2604"/>
      <c r="O27" s="2604"/>
      <c r="P27" s="2604"/>
      <c r="Q27" s="2604"/>
      <c r="R27" s="2604"/>
    </row>
    <row r="28" spans="1:18" s="742" customFormat="1" ht="15" customHeight="1" x14ac:dyDescent="0.15">
      <c r="A28" s="743"/>
      <c r="B28" s="2604" t="s">
        <v>611</v>
      </c>
      <c r="C28" s="2604"/>
      <c r="D28" s="2604"/>
      <c r="E28" s="2604"/>
      <c r="F28" s="2604"/>
      <c r="G28" s="2604"/>
      <c r="H28" s="2604"/>
      <c r="I28" s="2604"/>
      <c r="J28" s="2604"/>
      <c r="K28" s="2604"/>
      <c r="L28" s="2604"/>
      <c r="M28" s="2604"/>
      <c r="N28" s="2604"/>
      <c r="O28" s="2604"/>
      <c r="P28" s="2604"/>
      <c r="Q28" s="2604"/>
      <c r="R28" s="2604"/>
    </row>
    <row r="29" spans="1:18" s="742" customFormat="1" ht="15" customHeight="1" x14ac:dyDescent="0.15">
      <c r="A29" s="743"/>
      <c r="B29" s="2604"/>
      <c r="C29" s="2604"/>
      <c r="D29" s="2604"/>
      <c r="E29" s="2604"/>
      <c r="F29" s="2604"/>
      <c r="G29" s="2604"/>
      <c r="H29" s="2604"/>
      <c r="I29" s="2604"/>
      <c r="J29" s="2604"/>
      <c r="K29" s="2604"/>
      <c r="L29" s="2604"/>
      <c r="M29" s="2604"/>
      <c r="N29" s="2604"/>
      <c r="O29" s="2604"/>
      <c r="P29" s="2604"/>
      <c r="Q29" s="2604"/>
      <c r="R29" s="2604"/>
    </row>
    <row r="30" spans="1:18" s="742" customFormat="1" ht="15" customHeight="1" x14ac:dyDescent="0.15">
      <c r="A30" s="743"/>
      <c r="B30" s="2604" t="s">
        <v>612</v>
      </c>
      <c r="C30" s="2604"/>
      <c r="D30" s="2604"/>
      <c r="E30" s="2604"/>
      <c r="F30" s="2604"/>
      <c r="G30" s="2604"/>
      <c r="H30" s="2604"/>
      <c r="I30" s="2604"/>
      <c r="J30" s="2604"/>
      <c r="K30" s="2604"/>
      <c r="L30" s="2604"/>
      <c r="M30" s="2604"/>
      <c r="N30" s="2604"/>
      <c r="O30" s="2604"/>
      <c r="P30" s="2604"/>
      <c r="Q30" s="2604"/>
      <c r="R30" s="2604"/>
    </row>
    <row r="31" spans="1:18" s="742" customFormat="1" ht="15" customHeight="1" x14ac:dyDescent="0.15">
      <c r="A31" s="743"/>
      <c r="B31" s="2604"/>
      <c r="C31" s="2604"/>
      <c r="D31" s="2604"/>
      <c r="E31" s="2604"/>
      <c r="F31" s="2604"/>
      <c r="G31" s="2604"/>
      <c r="H31" s="2604"/>
      <c r="I31" s="2604"/>
      <c r="J31" s="2604"/>
      <c r="K31" s="2604"/>
      <c r="L31" s="2604"/>
      <c r="M31" s="2604"/>
      <c r="N31" s="2604"/>
      <c r="O31" s="2604"/>
      <c r="P31" s="2604"/>
      <c r="Q31" s="2604"/>
      <c r="R31" s="2604"/>
    </row>
    <row r="32" spans="1:18" s="742" customFormat="1" ht="15" customHeight="1" x14ac:dyDescent="0.15">
      <c r="A32" s="743"/>
      <c r="B32" s="2604"/>
      <c r="C32" s="2604"/>
      <c r="D32" s="2604"/>
      <c r="E32" s="2604"/>
      <c r="F32" s="2604"/>
      <c r="G32" s="2604"/>
      <c r="H32" s="2604"/>
      <c r="I32" s="2604"/>
      <c r="J32" s="2604"/>
      <c r="K32" s="2604"/>
      <c r="L32" s="2604"/>
      <c r="M32" s="2604"/>
      <c r="N32" s="2604"/>
      <c r="O32" s="2604"/>
      <c r="P32" s="2604"/>
      <c r="Q32" s="2604"/>
      <c r="R32" s="2604"/>
    </row>
    <row r="33" spans="1:18" s="742" customFormat="1" ht="15" customHeight="1" x14ac:dyDescent="0.15">
      <c r="A33" s="743"/>
      <c r="B33" s="2604" t="s">
        <v>613</v>
      </c>
      <c r="C33" s="2604"/>
      <c r="D33" s="2604"/>
      <c r="E33" s="2604"/>
      <c r="F33" s="2604"/>
      <c r="G33" s="2604"/>
      <c r="H33" s="2604"/>
      <c r="I33" s="2604"/>
      <c r="J33" s="2604"/>
      <c r="K33" s="2604"/>
      <c r="L33" s="2604"/>
      <c r="M33" s="2604"/>
      <c r="N33" s="2604"/>
      <c r="O33" s="2604"/>
      <c r="P33" s="2604"/>
      <c r="Q33" s="2604"/>
      <c r="R33" s="2604"/>
    </row>
    <row r="34" spans="1:18" s="742" customFormat="1" ht="15" customHeight="1" x14ac:dyDescent="0.15">
      <c r="A34" s="743"/>
      <c r="B34" s="2604"/>
      <c r="C34" s="2604"/>
      <c r="D34" s="2604"/>
      <c r="E34" s="2604"/>
      <c r="F34" s="2604"/>
      <c r="G34" s="2604"/>
      <c r="H34" s="2604"/>
      <c r="I34" s="2604"/>
      <c r="J34" s="2604"/>
      <c r="K34" s="2604"/>
      <c r="L34" s="2604"/>
      <c r="M34" s="2604"/>
      <c r="N34" s="2604"/>
      <c r="O34" s="2604"/>
      <c r="P34" s="2604"/>
      <c r="Q34" s="2604"/>
      <c r="R34" s="2604"/>
    </row>
    <row r="35" spans="1:18" s="742" customFormat="1" ht="15" customHeight="1" x14ac:dyDescent="0.15">
      <c r="A35" s="743"/>
      <c r="B35" s="2604" t="s">
        <v>614</v>
      </c>
      <c r="C35" s="2604"/>
      <c r="D35" s="2604"/>
      <c r="E35" s="2604"/>
      <c r="F35" s="2604"/>
      <c r="G35" s="2604"/>
      <c r="H35" s="2604"/>
      <c r="I35" s="2604"/>
      <c r="J35" s="2604"/>
      <c r="K35" s="2604"/>
      <c r="L35" s="2604"/>
      <c r="M35" s="2604"/>
      <c r="N35" s="2604"/>
      <c r="O35" s="2604"/>
      <c r="P35" s="2604"/>
      <c r="Q35" s="2604"/>
      <c r="R35" s="2604"/>
    </row>
    <row r="36" spans="1:18" s="742" customFormat="1" ht="15" customHeight="1" x14ac:dyDescent="0.15">
      <c r="A36" s="743"/>
      <c r="B36" s="2604"/>
      <c r="C36" s="2604"/>
      <c r="D36" s="2604"/>
      <c r="E36" s="2604"/>
      <c r="F36" s="2604"/>
      <c r="G36" s="2604"/>
      <c r="H36" s="2604"/>
      <c r="I36" s="2604"/>
      <c r="J36" s="2604"/>
      <c r="K36" s="2604"/>
      <c r="L36" s="2604"/>
      <c r="M36" s="2604"/>
      <c r="N36" s="2604"/>
      <c r="O36" s="2604"/>
      <c r="P36" s="2604"/>
      <c r="Q36" s="2604"/>
      <c r="R36" s="2604"/>
    </row>
  </sheetData>
  <mergeCells count="30">
    <mergeCell ref="B28:R29"/>
    <mergeCell ref="B30:R32"/>
    <mergeCell ref="B33:R34"/>
    <mergeCell ref="B35:R36"/>
    <mergeCell ref="A20:B20"/>
    <mergeCell ref="C20:R20"/>
    <mergeCell ref="A21:B22"/>
    <mergeCell ref="C21:R22"/>
    <mergeCell ref="B25:R25"/>
    <mergeCell ref="B26:R27"/>
    <mergeCell ref="A17:B17"/>
    <mergeCell ref="C17:R17"/>
    <mergeCell ref="A18:B18"/>
    <mergeCell ref="C18:R18"/>
    <mergeCell ref="A19:B19"/>
    <mergeCell ref="C19:R19"/>
    <mergeCell ref="A16:B16"/>
    <mergeCell ref="C16:R16"/>
    <mergeCell ref="A2:R2"/>
    <mergeCell ref="A5:B5"/>
    <mergeCell ref="D8:R8"/>
    <mergeCell ref="D9:F9"/>
    <mergeCell ref="G9:Q9"/>
    <mergeCell ref="D10:F10"/>
    <mergeCell ref="G10:Q10"/>
    <mergeCell ref="A14:B14"/>
    <mergeCell ref="C14:E14"/>
    <mergeCell ref="F14:R14"/>
    <mergeCell ref="A15:B15"/>
    <mergeCell ref="C15:R15"/>
  </mergeCells>
  <phoneticPr fontId="6"/>
  <pageMargins left="0.59055118110236227" right="0.59055118110236227" top="0.59055118110236227" bottom="0.59055118110236227" header="0" footer="0"/>
  <pageSetup paperSize="9" scale="98" orientation="portrait"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36"/>
  <sheetViews>
    <sheetView view="pageBreakPreview" zoomScale="90" zoomScaleNormal="100" zoomScaleSheetLayoutView="100" workbookViewId="0"/>
  </sheetViews>
  <sheetFormatPr defaultRowHeight="19.5" customHeight="1" x14ac:dyDescent="0.15"/>
  <cols>
    <col min="1" max="1" width="10" style="736" customWidth="1"/>
    <col min="2" max="2" width="9.625" style="736" customWidth="1"/>
    <col min="3" max="16" width="4.5" style="736" customWidth="1"/>
    <col min="17" max="17" width="3.875" style="736" customWidth="1"/>
    <col min="18" max="18" width="5.375" style="736" customWidth="1"/>
    <col min="19" max="19" width="1.5" style="328" customWidth="1"/>
    <col min="20" max="24" width="5.25" style="747" customWidth="1"/>
    <col min="25" max="16384" width="9" style="736"/>
  </cols>
  <sheetData>
    <row r="1" spans="1:24" ht="19.5" customHeight="1" x14ac:dyDescent="0.15">
      <c r="A1" s="735" t="s">
        <v>644</v>
      </c>
      <c r="B1" s="735"/>
      <c r="C1" s="735"/>
      <c r="D1" s="735"/>
      <c r="E1" s="735"/>
      <c r="F1" s="735"/>
      <c r="G1" s="735"/>
      <c r="H1" s="735"/>
      <c r="I1" s="735"/>
      <c r="J1" s="735"/>
      <c r="K1" s="735"/>
      <c r="L1" s="735"/>
      <c r="M1" s="735"/>
      <c r="N1" s="735"/>
      <c r="O1" s="735"/>
      <c r="P1" s="735"/>
      <c r="Q1" s="735"/>
      <c r="R1" s="735"/>
      <c r="T1" s="744"/>
      <c r="U1" s="744"/>
      <c r="V1" s="744"/>
      <c r="W1" s="744"/>
      <c r="X1" s="744"/>
    </row>
    <row r="2" spans="1:24" ht="30" customHeight="1" x14ac:dyDescent="0.15">
      <c r="A2" s="2579" t="s">
        <v>1057</v>
      </c>
      <c r="B2" s="2579"/>
      <c r="C2" s="2579"/>
      <c r="D2" s="2579"/>
      <c r="E2" s="2579"/>
      <c r="F2" s="2579"/>
      <c r="G2" s="2579"/>
      <c r="H2" s="2579"/>
      <c r="I2" s="2579"/>
      <c r="J2" s="2579"/>
      <c r="K2" s="2579"/>
      <c r="L2" s="2579"/>
      <c r="M2" s="2579"/>
      <c r="N2" s="2579"/>
      <c r="O2" s="2579"/>
      <c r="P2" s="2579"/>
      <c r="Q2" s="2579"/>
      <c r="R2" s="2579"/>
      <c r="T2" s="744"/>
      <c r="U2" s="744"/>
      <c r="V2" s="744"/>
      <c r="W2" s="744"/>
      <c r="X2" s="744"/>
    </row>
    <row r="3" spans="1:24" ht="15" customHeight="1" x14ac:dyDescent="0.15">
      <c r="A3" s="737"/>
      <c r="B3" s="737"/>
      <c r="C3" s="737"/>
      <c r="D3" s="737"/>
      <c r="E3" s="737"/>
      <c r="F3" s="737"/>
      <c r="G3" s="737"/>
      <c r="H3" s="737"/>
      <c r="I3" s="737"/>
      <c r="J3" s="737"/>
      <c r="K3" s="737"/>
      <c r="L3" s="737"/>
      <c r="M3" s="737"/>
      <c r="N3" s="737"/>
      <c r="O3" s="737"/>
      <c r="P3" s="737"/>
      <c r="Q3" s="737"/>
      <c r="R3" s="737"/>
      <c r="T3" s="744"/>
      <c r="U3" s="744"/>
      <c r="V3" s="744"/>
      <c r="W3" s="744"/>
      <c r="X3" s="744"/>
    </row>
    <row r="4" spans="1:24" ht="22.5" customHeight="1" x14ac:dyDescent="0.15">
      <c r="A4" s="735"/>
      <c r="B4" s="735"/>
      <c r="C4" s="735"/>
      <c r="D4" s="735"/>
      <c r="E4" s="735"/>
      <c r="F4" s="735"/>
      <c r="G4" s="735"/>
      <c r="H4" s="735"/>
      <c r="I4" s="735"/>
      <c r="J4" s="735"/>
      <c r="K4" s="735"/>
      <c r="L4" s="735"/>
      <c r="M4" s="735"/>
      <c r="N4" s="735"/>
      <c r="O4" s="735"/>
      <c r="P4" s="735"/>
      <c r="Q4" s="735"/>
      <c r="R4" s="738"/>
      <c r="T4" s="744"/>
      <c r="U4" s="744"/>
      <c r="V4" s="744"/>
      <c r="W4" s="744"/>
      <c r="X4" s="744"/>
    </row>
    <row r="5" spans="1:24" ht="22.5" customHeight="1" x14ac:dyDescent="0.15">
      <c r="A5" s="2580"/>
      <c r="B5" s="2580"/>
      <c r="C5" s="739"/>
      <c r="D5" s="735"/>
      <c r="E5" s="735"/>
      <c r="F5" s="735"/>
      <c r="G5" s="735"/>
      <c r="H5" s="735"/>
      <c r="I5" s="735"/>
      <c r="J5" s="735"/>
      <c r="K5" s="735"/>
      <c r="L5" s="735"/>
      <c r="M5" s="735"/>
      <c r="N5" s="735"/>
      <c r="O5" s="735"/>
      <c r="P5" s="735"/>
      <c r="Q5" s="735"/>
      <c r="R5" s="738" t="s">
        <v>1053</v>
      </c>
      <c r="S5" s="329"/>
      <c r="T5" s="745"/>
      <c r="U5" s="745"/>
      <c r="V5" s="745"/>
      <c r="W5" s="745"/>
      <c r="X5" s="745"/>
    </row>
    <row r="6" spans="1:24" ht="22.5" customHeight="1" x14ac:dyDescent="0.15">
      <c r="A6" s="735"/>
      <c r="B6" s="735"/>
      <c r="C6" s="735"/>
      <c r="D6" s="735"/>
      <c r="E6" s="735"/>
      <c r="F6" s="735"/>
      <c r="G6" s="735"/>
      <c r="H6" s="735"/>
      <c r="I6" s="735"/>
      <c r="J6" s="735"/>
      <c r="K6" s="735"/>
      <c r="L6" s="735"/>
      <c r="M6" s="735"/>
      <c r="N6" s="735"/>
      <c r="O6" s="735"/>
      <c r="P6" s="735"/>
      <c r="Q6" s="735"/>
      <c r="R6" s="735"/>
      <c r="S6" s="329"/>
      <c r="T6" s="745"/>
      <c r="U6" s="745"/>
      <c r="V6" s="745"/>
      <c r="W6" s="745"/>
      <c r="X6" s="745"/>
    </row>
    <row r="7" spans="1:24" ht="22.5" customHeight="1" x14ac:dyDescent="0.15">
      <c r="A7" s="735"/>
      <c r="B7" s="735"/>
      <c r="C7" s="735"/>
      <c r="D7" s="735" t="s">
        <v>1065</v>
      </c>
      <c r="E7" s="735"/>
      <c r="F7" s="735"/>
      <c r="G7" s="735"/>
      <c r="H7" s="735"/>
      <c r="I7" s="735"/>
      <c r="J7" s="735"/>
      <c r="K7" s="735"/>
      <c r="L7" s="735"/>
      <c r="M7" s="735"/>
      <c r="N7" s="735"/>
      <c r="O7" s="735"/>
      <c r="P7" s="735"/>
      <c r="Q7" s="735"/>
      <c r="R7" s="735"/>
      <c r="S7" s="329"/>
      <c r="T7" s="745"/>
      <c r="U7" s="745"/>
      <c r="V7" s="745"/>
      <c r="W7" s="745"/>
      <c r="X7" s="745"/>
    </row>
    <row r="8" spans="1:24" ht="45" customHeight="1" x14ac:dyDescent="0.15">
      <c r="A8" s="735"/>
      <c r="B8" s="735"/>
      <c r="C8" s="735"/>
      <c r="D8" s="2621" t="s">
        <v>1066</v>
      </c>
      <c r="E8" s="2622"/>
      <c r="F8" s="2622"/>
      <c r="G8" s="2622"/>
      <c r="H8" s="2622"/>
      <c r="I8" s="2622"/>
      <c r="J8" s="2622"/>
      <c r="K8" s="2622"/>
      <c r="L8" s="2622"/>
      <c r="M8" s="2622"/>
      <c r="N8" s="2622"/>
      <c r="O8" s="2622"/>
      <c r="P8" s="2622"/>
      <c r="Q8" s="2622"/>
      <c r="R8" s="2622"/>
      <c r="S8" s="329"/>
      <c r="T8" s="745"/>
      <c r="U8" s="745"/>
      <c r="V8" s="745"/>
      <c r="W8" s="745"/>
      <c r="X8" s="745"/>
    </row>
    <row r="9" spans="1:24" ht="22.5" customHeight="1" x14ac:dyDescent="0.15">
      <c r="A9" s="735"/>
      <c r="B9" s="735"/>
      <c r="C9" s="735"/>
      <c r="D9" s="2582" t="s">
        <v>105</v>
      </c>
      <c r="E9" s="2582"/>
      <c r="F9" s="2582"/>
      <c r="G9" s="746" t="s">
        <v>1067</v>
      </c>
      <c r="H9" s="735"/>
      <c r="I9" s="735"/>
      <c r="J9" s="735"/>
      <c r="K9" s="735"/>
      <c r="L9" s="735"/>
      <c r="M9" s="735"/>
      <c r="N9" s="735"/>
      <c r="O9" s="735"/>
      <c r="P9" s="735"/>
      <c r="Q9" s="735"/>
      <c r="R9" s="739" t="s">
        <v>236</v>
      </c>
      <c r="S9" s="329"/>
      <c r="T9" s="745"/>
      <c r="U9" s="745"/>
      <c r="V9" s="745"/>
      <c r="W9" s="745"/>
      <c r="X9" s="745"/>
    </row>
    <row r="10" spans="1:24" ht="22.5" customHeight="1" x14ac:dyDescent="0.15">
      <c r="A10" s="735"/>
      <c r="B10" s="735"/>
      <c r="C10" s="735"/>
      <c r="D10" s="2582" t="s">
        <v>185</v>
      </c>
      <c r="E10" s="2582"/>
      <c r="F10" s="2582"/>
      <c r="G10" s="746" t="s">
        <v>1068</v>
      </c>
      <c r="H10" s="735"/>
      <c r="I10" s="735"/>
      <c r="J10" s="735"/>
      <c r="K10" s="735"/>
      <c r="L10" s="735"/>
      <c r="M10" s="735"/>
      <c r="N10" s="735"/>
      <c r="O10" s="735"/>
      <c r="P10" s="735"/>
      <c r="Q10" s="735"/>
      <c r="R10" s="735"/>
      <c r="S10" s="329"/>
      <c r="T10" s="745"/>
      <c r="U10" s="745"/>
      <c r="V10" s="745"/>
      <c r="W10" s="745"/>
      <c r="X10" s="745"/>
    </row>
    <row r="11" spans="1:24" ht="22.5" customHeight="1" x14ac:dyDescent="0.15">
      <c r="A11" s="735"/>
      <c r="B11" s="735"/>
      <c r="C11" s="735"/>
      <c r="D11" s="735"/>
      <c r="E11" s="735"/>
      <c r="F11" s="735"/>
      <c r="G11" s="735"/>
      <c r="H11" s="735"/>
      <c r="I11" s="735"/>
      <c r="J11" s="735"/>
      <c r="K11" s="735"/>
      <c r="L11" s="735"/>
      <c r="M11" s="735"/>
      <c r="N11" s="735"/>
      <c r="O11" s="735"/>
      <c r="P11" s="735"/>
      <c r="Q11" s="735"/>
      <c r="R11" s="735"/>
      <c r="S11" s="329"/>
      <c r="T11" s="745"/>
      <c r="U11" s="745"/>
      <c r="V11" s="745"/>
      <c r="W11" s="745"/>
      <c r="X11" s="745"/>
    </row>
    <row r="12" spans="1:24" ht="22.5" customHeight="1" x14ac:dyDescent="0.15">
      <c r="A12" s="735" t="s">
        <v>604</v>
      </c>
      <c r="B12" s="735"/>
      <c r="C12" s="735"/>
      <c r="D12" s="735"/>
      <c r="E12" s="735"/>
      <c r="F12" s="735"/>
      <c r="G12" s="735"/>
      <c r="H12" s="735"/>
      <c r="I12" s="735"/>
      <c r="J12" s="735"/>
      <c r="K12" s="735"/>
      <c r="L12" s="735"/>
      <c r="M12" s="735"/>
      <c r="N12" s="735"/>
      <c r="O12" s="735"/>
      <c r="P12" s="735"/>
      <c r="Q12" s="735"/>
      <c r="R12" s="735"/>
      <c r="S12" s="329"/>
      <c r="T12" s="745"/>
      <c r="U12" s="745"/>
      <c r="V12" s="745"/>
      <c r="W12" s="745"/>
      <c r="X12" s="745"/>
    </row>
    <row r="13" spans="1:24" ht="6.75" customHeight="1" thickBot="1" x14ac:dyDescent="0.2">
      <c r="A13" s="735"/>
      <c r="B13" s="735"/>
      <c r="C13" s="735"/>
      <c r="D13" s="735"/>
      <c r="E13" s="735"/>
      <c r="F13" s="735"/>
      <c r="G13" s="735"/>
      <c r="H13" s="735"/>
      <c r="I13" s="735"/>
      <c r="J13" s="735"/>
      <c r="K13" s="735"/>
      <c r="L13" s="735"/>
      <c r="M13" s="735"/>
      <c r="N13" s="735"/>
      <c r="O13" s="735"/>
      <c r="P13" s="735"/>
      <c r="Q13" s="735"/>
      <c r="R13" s="735"/>
      <c r="T13" s="744"/>
      <c r="U13" s="744"/>
      <c r="V13" s="744"/>
      <c r="W13" s="744"/>
      <c r="X13" s="744"/>
    </row>
    <row r="14" spans="1:24" ht="30" customHeight="1" x14ac:dyDescent="0.15">
      <c r="A14" s="2583" t="s">
        <v>106</v>
      </c>
      <c r="B14" s="2584"/>
      <c r="C14" s="2618" t="s">
        <v>1069</v>
      </c>
      <c r="D14" s="2619"/>
      <c r="E14" s="2619"/>
      <c r="F14" s="2619"/>
      <c r="G14" s="2619"/>
      <c r="H14" s="2619"/>
      <c r="I14" s="2619"/>
      <c r="J14" s="2619"/>
      <c r="K14" s="2619"/>
      <c r="L14" s="2619"/>
      <c r="M14" s="2619"/>
      <c r="N14" s="2619"/>
      <c r="O14" s="2619"/>
      <c r="P14" s="2619"/>
      <c r="Q14" s="2619"/>
      <c r="R14" s="2620"/>
      <c r="T14" s="744"/>
      <c r="U14" s="744"/>
      <c r="V14" s="744"/>
      <c r="W14" s="744"/>
      <c r="X14" s="744"/>
    </row>
    <row r="15" spans="1:24" ht="36.75" customHeight="1" thickBot="1" x14ac:dyDescent="0.2">
      <c r="A15" s="2588" t="s">
        <v>606</v>
      </c>
      <c r="B15" s="2589"/>
      <c r="C15" s="2623" t="s">
        <v>1070</v>
      </c>
      <c r="D15" s="2624"/>
      <c r="E15" s="2624"/>
      <c r="F15" s="2624"/>
      <c r="G15" s="2624"/>
      <c r="H15" s="2624"/>
      <c r="I15" s="2624"/>
      <c r="J15" s="2624"/>
      <c r="K15" s="2624"/>
      <c r="L15" s="2624"/>
      <c r="M15" s="2624"/>
      <c r="N15" s="2624"/>
      <c r="O15" s="2624"/>
      <c r="P15" s="2624"/>
      <c r="Q15" s="2624"/>
      <c r="R15" s="2625"/>
      <c r="T15" s="744"/>
      <c r="U15" s="744"/>
      <c r="V15" s="744"/>
      <c r="W15" s="744"/>
      <c r="X15" s="744"/>
    </row>
    <row r="16" spans="1:24" ht="37.5" customHeight="1" thickTop="1" x14ac:dyDescent="0.15">
      <c r="A16" s="2574" t="s">
        <v>607</v>
      </c>
      <c r="B16" s="2575"/>
      <c r="C16" s="2626" t="s">
        <v>1071</v>
      </c>
      <c r="D16" s="2627"/>
      <c r="E16" s="2627"/>
      <c r="F16" s="2627"/>
      <c r="G16" s="2627"/>
      <c r="H16" s="2627"/>
      <c r="I16" s="2627"/>
      <c r="J16" s="2627"/>
      <c r="K16" s="2627"/>
      <c r="L16" s="2627"/>
      <c r="M16" s="2627"/>
      <c r="N16" s="2627"/>
      <c r="O16" s="2627"/>
      <c r="P16" s="2627"/>
      <c r="Q16" s="2627"/>
      <c r="R16" s="2628"/>
      <c r="T16" s="744"/>
      <c r="U16" s="744"/>
      <c r="V16" s="744"/>
      <c r="W16" s="744"/>
      <c r="X16" s="744"/>
    </row>
    <row r="17" spans="1:24" ht="37.5" customHeight="1" x14ac:dyDescent="0.15">
      <c r="A17" s="2593" t="s">
        <v>1060</v>
      </c>
      <c r="B17" s="2594"/>
      <c r="C17" s="2629" t="s">
        <v>1072</v>
      </c>
      <c r="D17" s="2630"/>
      <c r="E17" s="2630"/>
      <c r="F17" s="2630"/>
      <c r="G17" s="2630"/>
      <c r="H17" s="2630"/>
      <c r="I17" s="2630"/>
      <c r="J17" s="2630"/>
      <c r="K17" s="2630"/>
      <c r="L17" s="2630"/>
      <c r="M17" s="2630"/>
      <c r="N17" s="2630"/>
      <c r="O17" s="2630"/>
      <c r="P17" s="2630"/>
      <c r="Q17" s="2630"/>
      <c r="R17" s="2631"/>
      <c r="T17" s="744"/>
      <c r="U17" s="744"/>
      <c r="V17" s="744"/>
      <c r="W17" s="744"/>
      <c r="X17" s="744"/>
    </row>
    <row r="18" spans="1:24" ht="30" customHeight="1" x14ac:dyDescent="0.15">
      <c r="A18" s="2598" t="s">
        <v>1061</v>
      </c>
      <c r="B18" s="2599"/>
      <c r="C18" s="2632" t="s">
        <v>1073</v>
      </c>
      <c r="D18" s="2633"/>
      <c r="E18" s="2633"/>
      <c r="F18" s="2633"/>
      <c r="G18" s="2633"/>
      <c r="H18" s="2633"/>
      <c r="I18" s="2633"/>
      <c r="J18" s="2633"/>
      <c r="K18" s="2633"/>
      <c r="L18" s="2633"/>
      <c r="M18" s="2633"/>
      <c r="N18" s="2633"/>
      <c r="O18" s="2633"/>
      <c r="P18" s="2633"/>
      <c r="Q18" s="2633"/>
      <c r="R18" s="2634"/>
      <c r="T18" s="744"/>
      <c r="U18" s="744"/>
      <c r="V18" s="744"/>
      <c r="W18" s="744"/>
      <c r="X18" s="744"/>
    </row>
    <row r="19" spans="1:24" ht="30" customHeight="1" x14ac:dyDescent="0.15">
      <c r="A19" s="2598" t="s">
        <v>61</v>
      </c>
      <c r="B19" s="2599"/>
      <c r="C19" s="2593" t="s">
        <v>1074</v>
      </c>
      <c r="D19" s="2603"/>
      <c r="E19" s="2603"/>
      <c r="F19" s="2603"/>
      <c r="G19" s="2603"/>
      <c r="H19" s="2603"/>
      <c r="I19" s="2603"/>
      <c r="J19" s="2603"/>
      <c r="K19" s="2603"/>
      <c r="L19" s="2603"/>
      <c r="M19" s="2603"/>
      <c r="N19" s="2603"/>
      <c r="O19" s="2603"/>
      <c r="P19" s="2603"/>
      <c r="Q19" s="2603"/>
      <c r="R19" s="2594"/>
      <c r="T19" s="744"/>
      <c r="U19" s="744"/>
      <c r="V19" s="744"/>
      <c r="W19" s="744"/>
      <c r="X19" s="744"/>
    </row>
    <row r="20" spans="1:24" ht="30" customHeight="1" x14ac:dyDescent="0.15">
      <c r="A20" s="2598" t="s">
        <v>1064</v>
      </c>
      <c r="B20" s="2599"/>
      <c r="C20" s="2635" t="s">
        <v>1075</v>
      </c>
      <c r="D20" s="2636"/>
      <c r="E20" s="2636"/>
      <c r="F20" s="2636"/>
      <c r="G20" s="2636"/>
      <c r="H20" s="2636"/>
      <c r="I20" s="2636"/>
      <c r="J20" s="2636"/>
      <c r="K20" s="2636"/>
      <c r="L20" s="2636"/>
      <c r="M20" s="2636"/>
      <c r="N20" s="2636"/>
      <c r="O20" s="2636"/>
      <c r="P20" s="2636"/>
      <c r="Q20" s="2636"/>
      <c r="R20" s="2637"/>
      <c r="T20" s="744"/>
      <c r="U20" s="744"/>
      <c r="V20" s="744"/>
      <c r="W20" s="744"/>
      <c r="X20" s="744"/>
    </row>
    <row r="21" spans="1:24" ht="30" customHeight="1" x14ac:dyDescent="0.15">
      <c r="A21" s="2608" t="s">
        <v>37</v>
      </c>
      <c r="B21" s="2609"/>
      <c r="C21" s="2638" t="s">
        <v>1076</v>
      </c>
      <c r="D21" s="2639"/>
      <c r="E21" s="2639"/>
      <c r="F21" s="2639"/>
      <c r="G21" s="2639"/>
      <c r="H21" s="2639"/>
      <c r="I21" s="2639"/>
      <c r="J21" s="2639"/>
      <c r="K21" s="2639"/>
      <c r="L21" s="2639"/>
      <c r="M21" s="2639"/>
      <c r="N21" s="2639"/>
      <c r="O21" s="2639"/>
      <c r="P21" s="2639"/>
      <c r="Q21" s="2639"/>
      <c r="R21" s="2640"/>
      <c r="T21" s="744"/>
      <c r="U21" s="744"/>
      <c r="V21" s="744"/>
      <c r="W21" s="744"/>
      <c r="X21" s="744"/>
    </row>
    <row r="22" spans="1:24" ht="75" customHeight="1" thickBot="1" x14ac:dyDescent="0.2">
      <c r="A22" s="2610"/>
      <c r="B22" s="2611"/>
      <c r="C22" s="2641"/>
      <c r="D22" s="2642"/>
      <c r="E22" s="2642"/>
      <c r="F22" s="2642"/>
      <c r="G22" s="2642"/>
      <c r="H22" s="2642"/>
      <c r="I22" s="2642"/>
      <c r="J22" s="2642"/>
      <c r="K22" s="2642"/>
      <c r="L22" s="2642"/>
      <c r="M22" s="2642"/>
      <c r="N22" s="2642"/>
      <c r="O22" s="2642"/>
      <c r="P22" s="2642"/>
      <c r="Q22" s="2642"/>
      <c r="R22" s="2643"/>
      <c r="T22" s="744"/>
      <c r="U22" s="744"/>
      <c r="V22" s="744"/>
      <c r="W22" s="744"/>
      <c r="X22" s="744"/>
    </row>
    <row r="23" spans="1:24" ht="14.25" customHeight="1" x14ac:dyDescent="0.15">
      <c r="A23" s="735"/>
      <c r="B23" s="735"/>
      <c r="C23" s="735"/>
      <c r="D23" s="735"/>
      <c r="E23" s="735"/>
      <c r="F23" s="735"/>
      <c r="G23" s="735"/>
      <c r="H23" s="735"/>
      <c r="I23" s="735"/>
      <c r="J23" s="735"/>
      <c r="K23" s="735"/>
      <c r="L23" s="735"/>
      <c r="M23" s="735"/>
      <c r="N23" s="735"/>
      <c r="O23" s="735"/>
      <c r="P23" s="735"/>
      <c r="Q23" s="735"/>
      <c r="R23" s="735"/>
      <c r="T23" s="744"/>
      <c r="U23" s="744"/>
      <c r="V23" s="744"/>
      <c r="W23" s="744"/>
      <c r="X23" s="744"/>
    </row>
    <row r="24" spans="1:24" ht="6.75" customHeight="1" x14ac:dyDescent="0.15">
      <c r="A24" s="740"/>
      <c r="B24" s="740"/>
      <c r="C24" s="740"/>
      <c r="D24" s="740"/>
      <c r="E24" s="735"/>
      <c r="F24" s="735"/>
      <c r="G24" s="735"/>
      <c r="H24" s="735"/>
      <c r="I24" s="735"/>
      <c r="J24" s="735"/>
      <c r="K24" s="735"/>
      <c r="L24" s="735"/>
      <c r="M24" s="735"/>
      <c r="N24" s="735"/>
      <c r="O24" s="735"/>
      <c r="P24" s="735"/>
      <c r="Q24" s="735"/>
      <c r="R24" s="735"/>
      <c r="T24" s="744"/>
      <c r="U24" s="744"/>
      <c r="V24" s="744"/>
      <c r="W24" s="744"/>
      <c r="X24" s="744"/>
    </row>
    <row r="25" spans="1:24" s="742" customFormat="1" ht="15" customHeight="1" x14ac:dyDescent="0.15">
      <c r="A25" s="741" t="s">
        <v>608</v>
      </c>
      <c r="B25" s="2604" t="s">
        <v>609</v>
      </c>
      <c r="C25" s="2604"/>
      <c r="D25" s="2604"/>
      <c r="E25" s="2604"/>
      <c r="F25" s="2604"/>
      <c r="G25" s="2604"/>
      <c r="H25" s="2604"/>
      <c r="I25" s="2604"/>
      <c r="J25" s="2604"/>
      <c r="K25" s="2604"/>
      <c r="L25" s="2604"/>
      <c r="M25" s="2604"/>
      <c r="N25" s="2604"/>
      <c r="O25" s="2604"/>
      <c r="P25" s="2604"/>
      <c r="Q25" s="2604"/>
      <c r="R25" s="2604"/>
      <c r="S25" s="328"/>
      <c r="T25" s="744"/>
      <c r="U25" s="744"/>
      <c r="V25" s="744"/>
      <c r="W25" s="744"/>
      <c r="X25" s="744"/>
    </row>
    <row r="26" spans="1:24" s="742" customFormat="1" ht="15" customHeight="1" x14ac:dyDescent="0.15">
      <c r="A26" s="743"/>
      <c r="B26" s="2604" t="s">
        <v>610</v>
      </c>
      <c r="C26" s="2604"/>
      <c r="D26" s="2604"/>
      <c r="E26" s="2604"/>
      <c r="F26" s="2604"/>
      <c r="G26" s="2604"/>
      <c r="H26" s="2604"/>
      <c r="I26" s="2604"/>
      <c r="J26" s="2604"/>
      <c r="K26" s="2604"/>
      <c r="L26" s="2604"/>
      <c r="M26" s="2604"/>
      <c r="N26" s="2604"/>
      <c r="O26" s="2604"/>
      <c r="P26" s="2604"/>
      <c r="Q26" s="2604"/>
      <c r="R26" s="2604"/>
      <c r="S26" s="328"/>
      <c r="T26" s="744"/>
      <c r="U26" s="744"/>
      <c r="V26" s="744"/>
      <c r="W26" s="744"/>
      <c r="X26" s="744"/>
    </row>
    <row r="27" spans="1:24" s="742" customFormat="1" ht="15" customHeight="1" x14ac:dyDescent="0.15">
      <c r="A27" s="743"/>
      <c r="B27" s="2604"/>
      <c r="C27" s="2604"/>
      <c r="D27" s="2604"/>
      <c r="E27" s="2604"/>
      <c r="F27" s="2604"/>
      <c r="G27" s="2604"/>
      <c r="H27" s="2604"/>
      <c r="I27" s="2604"/>
      <c r="J27" s="2604"/>
      <c r="K27" s="2604"/>
      <c r="L27" s="2604"/>
      <c r="M27" s="2604"/>
      <c r="N27" s="2604"/>
      <c r="O27" s="2604"/>
      <c r="P27" s="2604"/>
      <c r="Q27" s="2604"/>
      <c r="R27" s="2604"/>
      <c r="S27" s="328"/>
      <c r="T27" s="744"/>
      <c r="U27" s="744"/>
      <c r="V27" s="744"/>
      <c r="W27" s="744"/>
      <c r="X27" s="744"/>
    </row>
    <row r="28" spans="1:24" s="742" customFormat="1" ht="15" customHeight="1" x14ac:dyDescent="0.15">
      <c r="A28" s="743"/>
      <c r="B28" s="2604" t="s">
        <v>611</v>
      </c>
      <c r="C28" s="2604"/>
      <c r="D28" s="2604"/>
      <c r="E28" s="2604"/>
      <c r="F28" s="2604"/>
      <c r="G28" s="2604"/>
      <c r="H28" s="2604"/>
      <c r="I28" s="2604"/>
      <c r="J28" s="2604"/>
      <c r="K28" s="2604"/>
      <c r="L28" s="2604"/>
      <c r="M28" s="2604"/>
      <c r="N28" s="2604"/>
      <c r="O28" s="2604"/>
      <c r="P28" s="2604"/>
      <c r="Q28" s="2604"/>
      <c r="R28" s="2604"/>
      <c r="S28" s="328"/>
      <c r="T28" s="744"/>
      <c r="U28" s="744"/>
      <c r="V28" s="744"/>
      <c r="W28" s="744"/>
      <c r="X28" s="744"/>
    </row>
    <row r="29" spans="1:24" s="742" customFormat="1" ht="15" customHeight="1" x14ac:dyDescent="0.15">
      <c r="A29" s="743"/>
      <c r="B29" s="2604"/>
      <c r="C29" s="2604"/>
      <c r="D29" s="2604"/>
      <c r="E29" s="2604"/>
      <c r="F29" s="2604"/>
      <c r="G29" s="2604"/>
      <c r="H29" s="2604"/>
      <c r="I29" s="2604"/>
      <c r="J29" s="2604"/>
      <c r="K29" s="2604"/>
      <c r="L29" s="2604"/>
      <c r="M29" s="2604"/>
      <c r="N29" s="2604"/>
      <c r="O29" s="2604"/>
      <c r="P29" s="2604"/>
      <c r="Q29" s="2604"/>
      <c r="R29" s="2604"/>
      <c r="S29" s="328"/>
      <c r="T29" s="744"/>
      <c r="U29" s="744"/>
      <c r="V29" s="744"/>
      <c r="W29" s="744"/>
      <c r="X29" s="744"/>
    </row>
    <row r="30" spans="1:24" s="742" customFormat="1" ht="15" customHeight="1" x14ac:dyDescent="0.15">
      <c r="A30" s="743"/>
      <c r="B30" s="2604" t="s">
        <v>612</v>
      </c>
      <c r="C30" s="2604"/>
      <c r="D30" s="2604"/>
      <c r="E30" s="2604"/>
      <c r="F30" s="2604"/>
      <c r="G30" s="2604"/>
      <c r="H30" s="2604"/>
      <c r="I30" s="2604"/>
      <c r="J30" s="2604"/>
      <c r="K30" s="2604"/>
      <c r="L30" s="2604"/>
      <c r="M30" s="2604"/>
      <c r="N30" s="2604"/>
      <c r="O30" s="2604"/>
      <c r="P30" s="2604"/>
      <c r="Q30" s="2604"/>
      <c r="R30" s="2604"/>
      <c r="S30" s="328"/>
      <c r="T30" s="744"/>
      <c r="U30" s="744"/>
      <c r="V30" s="744"/>
      <c r="W30" s="744"/>
      <c r="X30" s="744"/>
    </row>
    <row r="31" spans="1:24" s="742" customFormat="1" ht="15" customHeight="1" x14ac:dyDescent="0.15">
      <c r="A31" s="743"/>
      <c r="B31" s="2604"/>
      <c r="C31" s="2604"/>
      <c r="D31" s="2604"/>
      <c r="E31" s="2604"/>
      <c r="F31" s="2604"/>
      <c r="G31" s="2604"/>
      <c r="H31" s="2604"/>
      <c r="I31" s="2604"/>
      <c r="J31" s="2604"/>
      <c r="K31" s="2604"/>
      <c r="L31" s="2604"/>
      <c r="M31" s="2604"/>
      <c r="N31" s="2604"/>
      <c r="O31" s="2604"/>
      <c r="P31" s="2604"/>
      <c r="Q31" s="2604"/>
      <c r="R31" s="2604"/>
      <c r="S31" s="328"/>
      <c r="T31" s="744"/>
      <c r="U31" s="744"/>
      <c r="V31" s="744"/>
      <c r="W31" s="744"/>
      <c r="X31" s="744"/>
    </row>
    <row r="32" spans="1:24" s="742" customFormat="1" ht="15" customHeight="1" x14ac:dyDescent="0.15">
      <c r="A32" s="743"/>
      <c r="B32" s="2604"/>
      <c r="C32" s="2604"/>
      <c r="D32" s="2604"/>
      <c r="E32" s="2604"/>
      <c r="F32" s="2604"/>
      <c r="G32" s="2604"/>
      <c r="H32" s="2604"/>
      <c r="I32" s="2604"/>
      <c r="J32" s="2604"/>
      <c r="K32" s="2604"/>
      <c r="L32" s="2604"/>
      <c r="M32" s="2604"/>
      <c r="N32" s="2604"/>
      <c r="O32" s="2604"/>
      <c r="P32" s="2604"/>
      <c r="Q32" s="2604"/>
      <c r="R32" s="2604"/>
      <c r="S32" s="328"/>
      <c r="T32" s="744"/>
      <c r="U32" s="744"/>
      <c r="V32" s="744"/>
      <c r="W32" s="744"/>
      <c r="X32" s="744"/>
    </row>
    <row r="33" spans="1:24" s="742" customFormat="1" ht="15" customHeight="1" x14ac:dyDescent="0.15">
      <c r="A33" s="743"/>
      <c r="B33" s="2604" t="s">
        <v>613</v>
      </c>
      <c r="C33" s="2604"/>
      <c r="D33" s="2604"/>
      <c r="E33" s="2604"/>
      <c r="F33" s="2604"/>
      <c r="G33" s="2604"/>
      <c r="H33" s="2604"/>
      <c r="I33" s="2604"/>
      <c r="J33" s="2604"/>
      <c r="K33" s="2604"/>
      <c r="L33" s="2604"/>
      <c r="M33" s="2604"/>
      <c r="N33" s="2604"/>
      <c r="O33" s="2604"/>
      <c r="P33" s="2604"/>
      <c r="Q33" s="2604"/>
      <c r="R33" s="2604"/>
      <c r="S33" s="328"/>
      <c r="T33" s="744"/>
      <c r="U33" s="744"/>
      <c r="V33" s="744"/>
      <c r="W33" s="744"/>
      <c r="X33" s="744"/>
    </row>
    <row r="34" spans="1:24" s="742" customFormat="1" ht="15" customHeight="1" x14ac:dyDescent="0.15">
      <c r="A34" s="743"/>
      <c r="B34" s="2604"/>
      <c r="C34" s="2604"/>
      <c r="D34" s="2604"/>
      <c r="E34" s="2604"/>
      <c r="F34" s="2604"/>
      <c r="G34" s="2604"/>
      <c r="H34" s="2604"/>
      <c r="I34" s="2604"/>
      <c r="J34" s="2604"/>
      <c r="K34" s="2604"/>
      <c r="L34" s="2604"/>
      <c r="M34" s="2604"/>
      <c r="N34" s="2604"/>
      <c r="O34" s="2604"/>
      <c r="P34" s="2604"/>
      <c r="Q34" s="2604"/>
      <c r="R34" s="2604"/>
      <c r="S34" s="328"/>
      <c r="T34" s="744"/>
      <c r="U34" s="744"/>
      <c r="V34" s="744"/>
      <c r="W34" s="744"/>
      <c r="X34" s="744"/>
    </row>
    <row r="35" spans="1:24" s="742" customFormat="1" ht="15" customHeight="1" x14ac:dyDescent="0.15">
      <c r="A35" s="743"/>
      <c r="B35" s="2604" t="s">
        <v>614</v>
      </c>
      <c r="C35" s="2604"/>
      <c r="D35" s="2604"/>
      <c r="E35" s="2604"/>
      <c r="F35" s="2604"/>
      <c r="G35" s="2604"/>
      <c r="H35" s="2604"/>
      <c r="I35" s="2604"/>
      <c r="J35" s="2604"/>
      <c r="K35" s="2604"/>
      <c r="L35" s="2604"/>
      <c r="M35" s="2604"/>
      <c r="N35" s="2604"/>
      <c r="O35" s="2604"/>
      <c r="P35" s="2604"/>
      <c r="Q35" s="2604"/>
      <c r="R35" s="2604"/>
      <c r="S35" s="328"/>
      <c r="T35" s="744"/>
      <c r="U35" s="744"/>
      <c r="V35" s="744"/>
      <c r="W35" s="744"/>
      <c r="X35" s="744"/>
    </row>
    <row r="36" spans="1:24" s="742" customFormat="1" ht="15" customHeight="1" x14ac:dyDescent="0.15">
      <c r="A36" s="743"/>
      <c r="B36" s="2604"/>
      <c r="C36" s="2604"/>
      <c r="D36" s="2604"/>
      <c r="E36" s="2604"/>
      <c r="F36" s="2604"/>
      <c r="G36" s="2604"/>
      <c r="H36" s="2604"/>
      <c r="I36" s="2604"/>
      <c r="J36" s="2604"/>
      <c r="K36" s="2604"/>
      <c r="L36" s="2604"/>
      <c r="M36" s="2604"/>
      <c r="N36" s="2604"/>
      <c r="O36" s="2604"/>
      <c r="P36" s="2604"/>
      <c r="Q36" s="2604"/>
      <c r="R36" s="2604"/>
      <c r="S36" s="328"/>
      <c r="T36" s="744"/>
      <c r="U36" s="744"/>
      <c r="V36" s="744"/>
      <c r="W36" s="744"/>
      <c r="X36" s="744"/>
    </row>
  </sheetData>
  <mergeCells count="27">
    <mergeCell ref="B33:R34"/>
    <mergeCell ref="B35:R36"/>
    <mergeCell ref="A21:B22"/>
    <mergeCell ref="C21:R22"/>
    <mergeCell ref="B25:R25"/>
    <mergeCell ref="B26:R27"/>
    <mergeCell ref="B28:R29"/>
    <mergeCell ref="B30:R32"/>
    <mergeCell ref="A18:B18"/>
    <mergeCell ref="C18:R18"/>
    <mergeCell ref="A19:B19"/>
    <mergeCell ref="C19:R19"/>
    <mergeCell ref="A20:B20"/>
    <mergeCell ref="C20:R20"/>
    <mergeCell ref="A15:B15"/>
    <mergeCell ref="C15:R15"/>
    <mergeCell ref="A16:B16"/>
    <mergeCell ref="C16:R16"/>
    <mergeCell ref="A17:B17"/>
    <mergeCell ref="C17:R17"/>
    <mergeCell ref="A14:B14"/>
    <mergeCell ref="C14:R14"/>
    <mergeCell ref="A2:R2"/>
    <mergeCell ref="A5:B5"/>
    <mergeCell ref="D8:R8"/>
    <mergeCell ref="D9:F9"/>
    <mergeCell ref="D10:F10"/>
  </mergeCells>
  <phoneticPr fontId="6"/>
  <printOptions horizontalCentered="1"/>
  <pageMargins left="0.59055118110236227" right="0.59055118110236227" top="0.59055118110236227" bottom="0.59055118110236227" header="0" footer="0"/>
  <pageSetup paperSize="9" scale="75" orientation="portrait" horizontalDpi="300" verticalDpi="300"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5"/>
  <sheetViews>
    <sheetView view="pageBreakPreview" zoomScaleNormal="100" workbookViewId="0"/>
  </sheetViews>
  <sheetFormatPr defaultRowHeight="13.5" x14ac:dyDescent="0.15"/>
  <cols>
    <col min="1" max="9" width="9.625" style="354" customWidth="1"/>
    <col min="10" max="256" width="9" style="354"/>
    <col min="257" max="265" width="9.625" style="354" customWidth="1"/>
    <col min="266" max="512" width="9" style="354"/>
    <col min="513" max="521" width="9.625" style="354" customWidth="1"/>
    <col min="522" max="768" width="9" style="354"/>
    <col min="769" max="777" width="9.625" style="354" customWidth="1"/>
    <col min="778" max="1024" width="9" style="354"/>
    <col min="1025" max="1033" width="9.625" style="354" customWidth="1"/>
    <col min="1034" max="1280" width="9" style="354"/>
    <col min="1281" max="1289" width="9.625" style="354" customWidth="1"/>
    <col min="1290" max="1536" width="9" style="354"/>
    <col min="1537" max="1545" width="9.625" style="354" customWidth="1"/>
    <col min="1546" max="1792" width="9" style="354"/>
    <col min="1793" max="1801" width="9.625" style="354" customWidth="1"/>
    <col min="1802" max="2048" width="9" style="354"/>
    <col min="2049" max="2057" width="9.625" style="354" customWidth="1"/>
    <col min="2058" max="2304" width="9" style="354"/>
    <col min="2305" max="2313" width="9.625" style="354" customWidth="1"/>
    <col min="2314" max="2560" width="9" style="354"/>
    <col min="2561" max="2569" width="9.625" style="354" customWidth="1"/>
    <col min="2570" max="2816" width="9" style="354"/>
    <col min="2817" max="2825" width="9.625" style="354" customWidth="1"/>
    <col min="2826" max="3072" width="9" style="354"/>
    <col min="3073" max="3081" width="9.625" style="354" customWidth="1"/>
    <col min="3082" max="3328" width="9" style="354"/>
    <col min="3329" max="3337" width="9.625" style="354" customWidth="1"/>
    <col min="3338" max="3584" width="9" style="354"/>
    <col min="3585" max="3593" width="9.625" style="354" customWidth="1"/>
    <col min="3594" max="3840" width="9" style="354"/>
    <col min="3841" max="3849" width="9.625" style="354" customWidth="1"/>
    <col min="3850" max="4096" width="9" style="354"/>
    <col min="4097" max="4105" width="9.625" style="354" customWidth="1"/>
    <col min="4106" max="4352" width="9" style="354"/>
    <col min="4353" max="4361" width="9.625" style="354" customWidth="1"/>
    <col min="4362" max="4608" width="9" style="354"/>
    <col min="4609" max="4617" width="9.625" style="354" customWidth="1"/>
    <col min="4618" max="4864" width="9" style="354"/>
    <col min="4865" max="4873" width="9.625" style="354" customWidth="1"/>
    <col min="4874" max="5120" width="9" style="354"/>
    <col min="5121" max="5129" width="9.625" style="354" customWidth="1"/>
    <col min="5130" max="5376" width="9" style="354"/>
    <col min="5377" max="5385" width="9.625" style="354" customWidth="1"/>
    <col min="5386" max="5632" width="9" style="354"/>
    <col min="5633" max="5641" width="9.625" style="354" customWidth="1"/>
    <col min="5642" max="5888" width="9" style="354"/>
    <col min="5889" max="5897" width="9.625" style="354" customWidth="1"/>
    <col min="5898" max="6144" width="9" style="354"/>
    <col min="6145" max="6153" width="9.625" style="354" customWidth="1"/>
    <col min="6154" max="6400" width="9" style="354"/>
    <col min="6401" max="6409" width="9.625" style="354" customWidth="1"/>
    <col min="6410" max="6656" width="9" style="354"/>
    <col min="6657" max="6665" width="9.625" style="354" customWidth="1"/>
    <col min="6666" max="6912" width="9" style="354"/>
    <col min="6913" max="6921" width="9.625" style="354" customWidth="1"/>
    <col min="6922" max="7168" width="9" style="354"/>
    <col min="7169" max="7177" width="9.625" style="354" customWidth="1"/>
    <col min="7178" max="7424" width="9" style="354"/>
    <col min="7425" max="7433" width="9.625" style="354" customWidth="1"/>
    <col min="7434" max="7680" width="9" style="354"/>
    <col min="7681" max="7689" width="9.625" style="354" customWidth="1"/>
    <col min="7690" max="7936" width="9" style="354"/>
    <col min="7937" max="7945" width="9.625" style="354" customWidth="1"/>
    <col min="7946" max="8192" width="9" style="354"/>
    <col min="8193" max="8201" width="9.625" style="354" customWidth="1"/>
    <col min="8202" max="8448" width="9" style="354"/>
    <col min="8449" max="8457" width="9.625" style="354" customWidth="1"/>
    <col min="8458" max="8704" width="9" style="354"/>
    <col min="8705" max="8713" width="9.625" style="354" customWidth="1"/>
    <col min="8714" max="8960" width="9" style="354"/>
    <col min="8961" max="8969" width="9.625" style="354" customWidth="1"/>
    <col min="8970" max="9216" width="9" style="354"/>
    <col min="9217" max="9225" width="9.625" style="354" customWidth="1"/>
    <col min="9226" max="9472" width="9" style="354"/>
    <col min="9473" max="9481" width="9.625" style="354" customWidth="1"/>
    <col min="9482" max="9728" width="9" style="354"/>
    <col min="9729" max="9737" width="9.625" style="354" customWidth="1"/>
    <col min="9738" max="9984" width="9" style="354"/>
    <col min="9985" max="9993" width="9.625" style="354" customWidth="1"/>
    <col min="9994" max="10240" width="9" style="354"/>
    <col min="10241" max="10249" width="9.625" style="354" customWidth="1"/>
    <col min="10250" max="10496" width="9" style="354"/>
    <col min="10497" max="10505" width="9.625" style="354" customWidth="1"/>
    <col min="10506" max="10752" width="9" style="354"/>
    <col min="10753" max="10761" width="9.625" style="354" customWidth="1"/>
    <col min="10762" max="11008" width="9" style="354"/>
    <col min="11009" max="11017" width="9.625" style="354" customWidth="1"/>
    <col min="11018" max="11264" width="9" style="354"/>
    <col min="11265" max="11273" width="9.625" style="354" customWidth="1"/>
    <col min="11274" max="11520" width="9" style="354"/>
    <col min="11521" max="11529" width="9.625" style="354" customWidth="1"/>
    <col min="11530" max="11776" width="9" style="354"/>
    <col min="11777" max="11785" width="9.625" style="354" customWidth="1"/>
    <col min="11786" max="12032" width="9" style="354"/>
    <col min="12033" max="12041" width="9.625" style="354" customWidth="1"/>
    <col min="12042" max="12288" width="9" style="354"/>
    <col min="12289" max="12297" width="9.625" style="354" customWidth="1"/>
    <col min="12298" max="12544" width="9" style="354"/>
    <col min="12545" max="12553" width="9.625" style="354" customWidth="1"/>
    <col min="12554" max="12800" width="9" style="354"/>
    <col min="12801" max="12809" width="9.625" style="354" customWidth="1"/>
    <col min="12810" max="13056" width="9" style="354"/>
    <col min="13057" max="13065" width="9.625" style="354" customWidth="1"/>
    <col min="13066" max="13312" width="9" style="354"/>
    <col min="13313" max="13321" width="9.625" style="354" customWidth="1"/>
    <col min="13322" max="13568" width="9" style="354"/>
    <col min="13569" max="13577" width="9.625" style="354" customWidth="1"/>
    <col min="13578" max="13824" width="9" style="354"/>
    <col min="13825" max="13833" width="9.625" style="354" customWidth="1"/>
    <col min="13834" max="14080" width="9" style="354"/>
    <col min="14081" max="14089" width="9.625" style="354" customWidth="1"/>
    <col min="14090" max="14336" width="9" style="354"/>
    <col min="14337" max="14345" width="9.625" style="354" customWidth="1"/>
    <col min="14346" max="14592" width="9" style="354"/>
    <col min="14593" max="14601" width="9.625" style="354" customWidth="1"/>
    <col min="14602" max="14848" width="9" style="354"/>
    <col min="14849" max="14857" width="9.625" style="354" customWidth="1"/>
    <col min="14858" max="15104" width="9" style="354"/>
    <col min="15105" max="15113" width="9.625" style="354" customWidth="1"/>
    <col min="15114" max="15360" width="9" style="354"/>
    <col min="15361" max="15369" width="9.625" style="354" customWidth="1"/>
    <col min="15370" max="15616" width="9" style="354"/>
    <col min="15617" max="15625" width="9.625" style="354" customWidth="1"/>
    <col min="15626" max="15872" width="9" style="354"/>
    <col min="15873" max="15881" width="9.625" style="354" customWidth="1"/>
    <col min="15882" max="16128" width="9" style="354"/>
    <col min="16129" max="16137" width="9.625" style="354" customWidth="1"/>
    <col min="16138" max="16384" width="9" style="354"/>
  </cols>
  <sheetData>
    <row r="1" spans="1:9" ht="17.25" x14ac:dyDescent="0.2">
      <c r="A1" s="353" t="s">
        <v>976</v>
      </c>
    </row>
    <row r="2" spans="1:9" ht="17.25" x14ac:dyDescent="0.2">
      <c r="A2" s="353"/>
      <c r="C2" s="2644" t="s">
        <v>602</v>
      </c>
      <c r="D2" s="2644"/>
      <c r="E2" s="2644"/>
      <c r="F2" s="2644"/>
      <c r="G2" s="2644"/>
    </row>
    <row r="4" spans="1:9" ht="15" customHeight="1" x14ac:dyDescent="0.15">
      <c r="A4" s="2645" t="s">
        <v>588</v>
      </c>
      <c r="B4" s="2646"/>
      <c r="C4" s="2647"/>
      <c r="D4" s="2648"/>
      <c r="E4" s="2648"/>
      <c r="F4" s="2648"/>
      <c r="G4" s="2648"/>
      <c r="H4" s="2648"/>
      <c r="I4" s="2649"/>
    </row>
    <row r="5" spans="1:9" ht="15" customHeight="1" x14ac:dyDescent="0.15">
      <c r="A5" s="355" t="s">
        <v>589</v>
      </c>
      <c r="B5" s="2650"/>
      <c r="C5" s="2650"/>
      <c r="D5" s="2650"/>
      <c r="E5" s="2650"/>
      <c r="F5" s="2651" t="s">
        <v>590</v>
      </c>
      <c r="G5" s="2652" t="s">
        <v>591</v>
      </c>
      <c r="H5" s="2653"/>
      <c r="I5" s="2654"/>
    </row>
    <row r="6" spans="1:9" ht="15" customHeight="1" x14ac:dyDescent="0.15">
      <c r="A6" s="2655" t="s">
        <v>238</v>
      </c>
      <c r="B6" s="2657"/>
      <c r="C6" s="2657"/>
      <c r="D6" s="2657"/>
      <c r="E6" s="2657"/>
      <c r="F6" s="2651"/>
      <c r="G6" s="2652"/>
      <c r="H6" s="2653"/>
      <c r="I6" s="2654"/>
    </row>
    <row r="7" spans="1:9" ht="15" customHeight="1" x14ac:dyDescent="0.15">
      <c r="A7" s="2656"/>
      <c r="B7" s="2657"/>
      <c r="C7" s="2657"/>
      <c r="D7" s="2657"/>
      <c r="E7" s="2657"/>
      <c r="F7" s="2651"/>
      <c r="G7" s="2652"/>
      <c r="H7" s="2653"/>
      <c r="I7" s="2654"/>
    </row>
    <row r="8" spans="1:9" ht="15" customHeight="1" x14ac:dyDescent="0.15">
      <c r="A8" s="2658" t="s">
        <v>74</v>
      </c>
      <c r="B8" s="2660" t="s">
        <v>830</v>
      </c>
      <c r="C8" s="2661"/>
      <c r="D8" s="2661"/>
      <c r="E8" s="2661"/>
      <c r="F8" s="2661"/>
      <c r="G8" s="2661"/>
      <c r="H8" s="2661"/>
      <c r="I8" s="2662"/>
    </row>
    <row r="9" spans="1:9" ht="15" customHeight="1" x14ac:dyDescent="0.15">
      <c r="A9" s="2659"/>
      <c r="B9" s="2663"/>
      <c r="C9" s="2664"/>
      <c r="D9" s="2664"/>
      <c r="E9" s="2664"/>
      <c r="F9" s="2664"/>
      <c r="G9" s="2664"/>
      <c r="H9" s="2664"/>
      <c r="I9" s="2665"/>
    </row>
    <row r="10" spans="1:9" ht="15" customHeight="1" x14ac:dyDescent="0.15">
      <c r="A10" s="564" t="s">
        <v>185</v>
      </c>
      <c r="B10" s="2647"/>
      <c r="C10" s="2648"/>
      <c r="D10" s="2648"/>
      <c r="E10" s="2648"/>
      <c r="F10" s="2648"/>
      <c r="G10" s="2648"/>
      <c r="H10" s="2648"/>
      <c r="I10" s="2649"/>
    </row>
    <row r="11" spans="1:9" ht="15" customHeight="1" x14ac:dyDescent="0.15">
      <c r="A11" s="2647" t="s">
        <v>592</v>
      </c>
      <c r="B11" s="2648"/>
      <c r="C11" s="2648"/>
      <c r="D11" s="2648"/>
      <c r="E11" s="2648"/>
      <c r="F11" s="2648"/>
      <c r="G11" s="2648"/>
      <c r="H11" s="2648"/>
      <c r="I11" s="2649"/>
    </row>
    <row r="12" spans="1:9" ht="15" customHeight="1" x14ac:dyDescent="0.15">
      <c r="A12" s="2647" t="s">
        <v>593</v>
      </c>
      <c r="B12" s="2648"/>
      <c r="C12" s="2649"/>
      <c r="D12" s="2647" t="s">
        <v>594</v>
      </c>
      <c r="E12" s="2648"/>
      <c r="F12" s="2649"/>
      <c r="G12" s="2648" t="s">
        <v>595</v>
      </c>
      <c r="H12" s="2648"/>
      <c r="I12" s="2649"/>
    </row>
    <row r="13" spans="1:9" ht="15" customHeight="1" x14ac:dyDescent="0.15">
      <c r="A13" s="2666"/>
      <c r="B13" s="2667"/>
      <c r="C13" s="2668"/>
      <c r="D13" s="2666"/>
      <c r="E13" s="2667"/>
      <c r="F13" s="2668"/>
      <c r="G13" s="2667"/>
      <c r="H13" s="2667"/>
      <c r="I13" s="2668"/>
    </row>
    <row r="14" spans="1:9" ht="15" customHeight="1" x14ac:dyDescent="0.15">
      <c r="A14" s="2669"/>
      <c r="B14" s="2670"/>
      <c r="C14" s="2671"/>
      <c r="D14" s="2669"/>
      <c r="E14" s="2670"/>
      <c r="F14" s="2671"/>
      <c r="G14" s="2670"/>
      <c r="H14" s="2670"/>
      <c r="I14" s="2671"/>
    </row>
    <row r="15" spans="1:9" ht="15" customHeight="1" x14ac:dyDescent="0.15">
      <c r="A15" s="2672"/>
      <c r="B15" s="2673"/>
      <c r="C15" s="2674"/>
      <c r="D15" s="2672"/>
      <c r="E15" s="2673"/>
      <c r="F15" s="2674"/>
      <c r="G15" s="2673"/>
      <c r="H15" s="2673"/>
      <c r="I15" s="2674"/>
    </row>
    <row r="16" spans="1:9" ht="15" customHeight="1" x14ac:dyDescent="0.15">
      <c r="A16" s="2675"/>
      <c r="B16" s="2650"/>
      <c r="C16" s="2676"/>
      <c r="D16" s="2675"/>
      <c r="E16" s="2650"/>
      <c r="F16" s="2676"/>
      <c r="G16" s="2650"/>
      <c r="H16" s="2650"/>
      <c r="I16" s="2676"/>
    </row>
    <row r="17" spans="1:9" ht="15" customHeight="1" x14ac:dyDescent="0.15">
      <c r="A17" s="2675"/>
      <c r="B17" s="2650"/>
      <c r="C17" s="2676"/>
      <c r="D17" s="2675"/>
      <c r="E17" s="2650"/>
      <c r="F17" s="2676"/>
      <c r="G17" s="2650"/>
      <c r="H17" s="2650"/>
      <c r="I17" s="2676"/>
    </row>
    <row r="18" spans="1:9" ht="15" customHeight="1" x14ac:dyDescent="0.15">
      <c r="A18" s="2675"/>
      <c r="B18" s="2650"/>
      <c r="C18" s="2676"/>
      <c r="D18" s="2675"/>
      <c r="E18" s="2650"/>
      <c r="F18" s="2676"/>
      <c r="G18" s="2650"/>
      <c r="H18" s="2650"/>
      <c r="I18" s="2676"/>
    </row>
    <row r="19" spans="1:9" ht="15" customHeight="1" x14ac:dyDescent="0.15">
      <c r="A19" s="2675"/>
      <c r="B19" s="2650"/>
      <c r="C19" s="2676"/>
      <c r="D19" s="2675"/>
      <c r="E19" s="2650"/>
      <c r="F19" s="2676"/>
      <c r="G19" s="2650"/>
      <c r="H19" s="2650"/>
      <c r="I19" s="2676"/>
    </row>
    <row r="20" spans="1:9" ht="15" customHeight="1" x14ac:dyDescent="0.15">
      <c r="A20" s="2675"/>
      <c r="B20" s="2650"/>
      <c r="C20" s="2676"/>
      <c r="D20" s="2675"/>
      <c r="E20" s="2650"/>
      <c r="F20" s="2676"/>
      <c r="G20" s="2650"/>
      <c r="H20" s="2650"/>
      <c r="I20" s="2676"/>
    </row>
    <row r="21" spans="1:9" ht="15" customHeight="1" x14ac:dyDescent="0.15">
      <c r="A21" s="2675"/>
      <c r="B21" s="2650"/>
      <c r="C21" s="2676"/>
      <c r="D21" s="2675"/>
      <c r="E21" s="2650"/>
      <c r="F21" s="2676"/>
      <c r="G21" s="2650"/>
      <c r="H21" s="2650"/>
      <c r="I21" s="2676"/>
    </row>
    <row r="22" spans="1:9" ht="15" customHeight="1" x14ac:dyDescent="0.15">
      <c r="A22" s="2675"/>
      <c r="B22" s="2650"/>
      <c r="C22" s="2676"/>
      <c r="D22" s="2675"/>
      <c r="E22" s="2650"/>
      <c r="F22" s="2676"/>
      <c r="G22" s="2650"/>
      <c r="H22" s="2650"/>
      <c r="I22" s="2676"/>
    </row>
    <row r="23" spans="1:9" ht="15" customHeight="1" x14ac:dyDescent="0.15">
      <c r="A23" s="2675"/>
      <c r="B23" s="2650"/>
      <c r="C23" s="2676"/>
      <c r="D23" s="2675"/>
      <c r="E23" s="2650"/>
      <c r="F23" s="2676"/>
      <c r="G23" s="2650"/>
      <c r="H23" s="2650"/>
      <c r="I23" s="2676"/>
    </row>
    <row r="24" spans="1:9" ht="15" customHeight="1" x14ac:dyDescent="0.15">
      <c r="A24" s="2675"/>
      <c r="B24" s="2650"/>
      <c r="C24" s="2676"/>
      <c r="D24" s="2675"/>
      <c r="E24" s="2650"/>
      <c r="F24" s="2676"/>
      <c r="G24" s="2650"/>
      <c r="H24" s="2650"/>
      <c r="I24" s="2676"/>
    </row>
    <row r="25" spans="1:9" ht="15" customHeight="1" x14ac:dyDescent="0.15">
      <c r="A25" s="2675"/>
      <c r="B25" s="2650"/>
      <c r="C25" s="2676"/>
      <c r="D25" s="2675"/>
      <c r="E25" s="2650"/>
      <c r="F25" s="2676"/>
      <c r="G25" s="2650"/>
      <c r="H25" s="2650"/>
      <c r="I25" s="2676"/>
    </row>
    <row r="26" spans="1:9" ht="15" customHeight="1" x14ac:dyDescent="0.15">
      <c r="A26" s="2675"/>
      <c r="B26" s="2650"/>
      <c r="C26" s="2676"/>
      <c r="D26" s="2675"/>
      <c r="E26" s="2650"/>
      <c r="F26" s="2676"/>
      <c r="G26" s="2650"/>
      <c r="H26" s="2650"/>
      <c r="I26" s="2676"/>
    </row>
    <row r="27" spans="1:9" ht="15" customHeight="1" x14ac:dyDescent="0.15">
      <c r="A27" s="2681"/>
      <c r="B27" s="2682"/>
      <c r="C27" s="2683"/>
      <c r="D27" s="2681"/>
      <c r="E27" s="2682"/>
      <c r="F27" s="2683"/>
      <c r="G27" s="2681"/>
      <c r="H27" s="2682"/>
      <c r="I27" s="2683"/>
    </row>
    <row r="28" spans="1:9" ht="15" customHeight="1" x14ac:dyDescent="0.15">
      <c r="A28" s="2647" t="s">
        <v>596</v>
      </c>
      <c r="B28" s="2648"/>
      <c r="C28" s="2648"/>
      <c r="D28" s="2648"/>
      <c r="E28" s="2648"/>
      <c r="F28" s="2648"/>
      <c r="G28" s="2648"/>
      <c r="H28" s="2648"/>
      <c r="I28" s="2649"/>
    </row>
    <row r="29" spans="1:9" ht="15" customHeight="1" x14ac:dyDescent="0.15">
      <c r="A29" s="2647" t="s">
        <v>597</v>
      </c>
      <c r="B29" s="2648"/>
      <c r="C29" s="2648"/>
      <c r="D29" s="2649"/>
      <c r="E29" s="2647" t="s">
        <v>598</v>
      </c>
      <c r="F29" s="2648"/>
      <c r="G29" s="2648"/>
      <c r="H29" s="2648"/>
      <c r="I29" s="2649"/>
    </row>
    <row r="30" spans="1:9" ht="15" customHeight="1" x14ac:dyDescent="0.15">
      <c r="A30" s="2677"/>
      <c r="B30" s="2661"/>
      <c r="C30" s="2661"/>
      <c r="D30" s="2662"/>
      <c r="E30" s="2677"/>
      <c r="F30" s="2661"/>
      <c r="G30" s="2661"/>
      <c r="H30" s="2661"/>
      <c r="I30" s="2662"/>
    </row>
    <row r="31" spans="1:9" ht="15" customHeight="1" x14ac:dyDescent="0.15">
      <c r="A31" s="2678"/>
      <c r="B31" s="2679"/>
      <c r="C31" s="2679"/>
      <c r="D31" s="2680"/>
      <c r="E31" s="2678"/>
      <c r="F31" s="2679"/>
      <c r="G31" s="2679"/>
      <c r="H31" s="2679"/>
      <c r="I31" s="2680"/>
    </row>
    <row r="32" spans="1:9" ht="15" customHeight="1" x14ac:dyDescent="0.15">
      <c r="A32" s="2678"/>
      <c r="B32" s="2679"/>
      <c r="C32" s="2679"/>
      <c r="D32" s="2680"/>
      <c r="E32" s="2678"/>
      <c r="F32" s="2679"/>
      <c r="G32" s="2679"/>
      <c r="H32" s="2679"/>
      <c r="I32" s="2680"/>
    </row>
    <row r="33" spans="1:9" ht="15" customHeight="1" x14ac:dyDescent="0.15">
      <c r="A33" s="2678"/>
      <c r="B33" s="2679"/>
      <c r="C33" s="2679"/>
      <c r="D33" s="2680"/>
      <c r="E33" s="2678"/>
      <c r="F33" s="2679"/>
      <c r="G33" s="2679"/>
      <c r="H33" s="2679"/>
      <c r="I33" s="2680"/>
    </row>
    <row r="34" spans="1:9" ht="15" customHeight="1" x14ac:dyDescent="0.15">
      <c r="A34" s="2678"/>
      <c r="B34" s="2679"/>
      <c r="C34" s="2679"/>
      <c r="D34" s="2680"/>
      <c r="E34" s="2678"/>
      <c r="F34" s="2679"/>
      <c r="G34" s="2679"/>
      <c r="H34" s="2679"/>
      <c r="I34" s="2680"/>
    </row>
    <row r="35" spans="1:9" ht="15" customHeight="1" x14ac:dyDescent="0.15">
      <c r="A35" s="2678"/>
      <c r="B35" s="2679"/>
      <c r="C35" s="2679"/>
      <c r="D35" s="2680"/>
      <c r="E35" s="2678"/>
      <c r="F35" s="2679"/>
      <c r="G35" s="2679"/>
      <c r="H35" s="2679"/>
      <c r="I35" s="2680"/>
    </row>
    <row r="36" spans="1:9" ht="15" customHeight="1" x14ac:dyDescent="0.15">
      <c r="A36" s="2663"/>
      <c r="B36" s="2664"/>
      <c r="C36" s="2664"/>
      <c r="D36" s="2665"/>
      <c r="E36" s="2663"/>
      <c r="F36" s="2664"/>
      <c r="G36" s="2664"/>
      <c r="H36" s="2664"/>
      <c r="I36" s="2665"/>
    </row>
    <row r="37" spans="1:9" ht="15" customHeight="1" x14ac:dyDescent="0.15">
      <c r="A37" s="2660" t="s">
        <v>829</v>
      </c>
      <c r="B37" s="2661"/>
      <c r="C37" s="2661"/>
      <c r="D37" s="2661"/>
      <c r="E37" s="2661"/>
      <c r="F37" s="2661"/>
      <c r="G37" s="2661"/>
      <c r="H37" s="2661"/>
      <c r="I37" s="2662"/>
    </row>
    <row r="38" spans="1:9" ht="15" customHeight="1" x14ac:dyDescent="0.15">
      <c r="A38" s="2678"/>
      <c r="B38" s="2679"/>
      <c r="C38" s="2679"/>
      <c r="D38" s="2679"/>
      <c r="E38" s="2679"/>
      <c r="F38" s="2679"/>
      <c r="G38" s="2679"/>
      <c r="H38" s="2679"/>
      <c r="I38" s="2680"/>
    </row>
    <row r="39" spans="1:9" ht="15" customHeight="1" x14ac:dyDescent="0.15">
      <c r="A39" s="2678"/>
      <c r="B39" s="2679"/>
      <c r="C39" s="2679"/>
      <c r="D39" s="2679"/>
      <c r="E39" s="2679"/>
      <c r="F39" s="2679"/>
      <c r="G39" s="2679"/>
      <c r="H39" s="2679"/>
      <c r="I39" s="2680"/>
    </row>
    <row r="40" spans="1:9" ht="15" customHeight="1" x14ac:dyDescent="0.15">
      <c r="A40" s="2678"/>
      <c r="B40" s="2679"/>
      <c r="C40" s="2679"/>
      <c r="D40" s="2679"/>
      <c r="E40" s="2679"/>
      <c r="F40" s="2679"/>
      <c r="G40" s="2679"/>
      <c r="H40" s="2679"/>
      <c r="I40" s="2680"/>
    </row>
    <row r="41" spans="1:9" ht="15" customHeight="1" x14ac:dyDescent="0.15">
      <c r="A41" s="2678"/>
      <c r="B41" s="2679"/>
      <c r="C41" s="2679"/>
      <c r="D41" s="2679"/>
      <c r="E41" s="2679"/>
      <c r="F41" s="2679"/>
      <c r="G41" s="2679"/>
      <c r="H41" s="2679"/>
      <c r="I41" s="2680"/>
    </row>
    <row r="42" spans="1:9" ht="15" customHeight="1" x14ac:dyDescent="0.15">
      <c r="A42" s="2663"/>
      <c r="B42" s="2664"/>
      <c r="C42" s="2664"/>
      <c r="D42" s="2664"/>
      <c r="E42" s="2664"/>
      <c r="F42" s="2664"/>
      <c r="G42" s="2664"/>
      <c r="H42" s="2664"/>
      <c r="I42" s="2665"/>
    </row>
    <row r="43" spans="1:9" x14ac:dyDescent="0.15">
      <c r="A43" s="356" t="s">
        <v>599</v>
      </c>
    </row>
    <row r="44" spans="1:9" x14ac:dyDescent="0.15">
      <c r="A44" s="356" t="s">
        <v>600</v>
      </c>
    </row>
    <row r="45" spans="1:9" x14ac:dyDescent="0.15">
      <c r="A45" s="356" t="s">
        <v>603</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6"/>
  <pageMargins left="0.75" right="0.43" top="1" bottom="1" header="0.51200000000000001" footer="0.51200000000000001"/>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5"/>
  <sheetViews>
    <sheetView view="pageBreakPreview" zoomScaleNormal="100" workbookViewId="0"/>
  </sheetViews>
  <sheetFormatPr defaultRowHeight="13.5" x14ac:dyDescent="0.15"/>
  <cols>
    <col min="1" max="2" width="9.625" style="350" customWidth="1"/>
    <col min="3" max="3" width="8.125" style="350" customWidth="1"/>
    <col min="4" max="5" width="9.625" style="350" customWidth="1"/>
    <col min="6" max="6" width="15" style="350" customWidth="1"/>
    <col min="7" max="7" width="9.625" style="350" customWidth="1"/>
    <col min="8" max="8" width="7.375" style="350" customWidth="1"/>
    <col min="9" max="9" width="8.375" style="350" customWidth="1"/>
    <col min="10" max="10" width="14.25" style="350" customWidth="1"/>
    <col min="11" max="16384" width="9" style="350"/>
  </cols>
  <sheetData>
    <row r="1" spans="1:9" ht="17.25" x14ac:dyDescent="0.2">
      <c r="A1" s="349" t="s">
        <v>975</v>
      </c>
    </row>
    <row r="2" spans="1:9" ht="17.25" x14ac:dyDescent="0.2">
      <c r="A2" s="349"/>
      <c r="C2" s="2500" t="s">
        <v>898</v>
      </c>
      <c r="D2" s="2500"/>
      <c r="E2" s="2500"/>
      <c r="F2" s="2500"/>
      <c r="G2" s="2500"/>
    </row>
    <row r="4" spans="1:9" ht="15" customHeight="1" x14ac:dyDescent="0.15">
      <c r="A4" s="2542" t="s">
        <v>588</v>
      </c>
      <c r="B4" s="2543"/>
      <c r="C4" s="2539" t="s">
        <v>532</v>
      </c>
      <c r="D4" s="2540"/>
      <c r="E4" s="2540"/>
      <c r="F4" s="2540"/>
      <c r="G4" s="2540"/>
      <c r="H4" s="2540"/>
      <c r="I4" s="2541"/>
    </row>
    <row r="5" spans="1:9" ht="15" customHeight="1" x14ac:dyDescent="0.15">
      <c r="A5" s="556" t="s">
        <v>897</v>
      </c>
      <c r="B5" s="2506" t="s">
        <v>971</v>
      </c>
      <c r="C5" s="2507"/>
      <c r="D5" s="2507"/>
      <c r="E5" s="2508"/>
      <c r="F5" s="2509" t="s">
        <v>590</v>
      </c>
      <c r="G5" s="2510" t="s">
        <v>835</v>
      </c>
      <c r="H5" s="2511"/>
      <c r="I5" s="2512"/>
    </row>
    <row r="6" spans="1:9" ht="15" customHeight="1" x14ac:dyDescent="0.15">
      <c r="A6" s="2513" t="s">
        <v>238</v>
      </c>
      <c r="B6" s="2515" t="s">
        <v>971</v>
      </c>
      <c r="C6" s="2516"/>
      <c r="D6" s="2516"/>
      <c r="E6" s="2517"/>
      <c r="F6" s="2509"/>
      <c r="G6" s="2510"/>
      <c r="H6" s="2511"/>
      <c r="I6" s="2512"/>
    </row>
    <row r="7" spans="1:9" ht="15" customHeight="1" x14ac:dyDescent="0.15">
      <c r="A7" s="2514"/>
      <c r="B7" s="2518"/>
      <c r="C7" s="2519"/>
      <c r="D7" s="2519"/>
      <c r="E7" s="2520"/>
      <c r="F7" s="2509"/>
      <c r="G7" s="2510"/>
      <c r="H7" s="2511"/>
      <c r="I7" s="2512"/>
    </row>
    <row r="8" spans="1:9" ht="15" customHeight="1" x14ac:dyDescent="0.15">
      <c r="A8" s="2521" t="s">
        <v>74</v>
      </c>
      <c r="B8" s="2523" t="s">
        <v>970</v>
      </c>
      <c r="C8" s="2524"/>
      <c r="D8" s="2524"/>
      <c r="E8" s="2524"/>
      <c r="F8" s="2524"/>
      <c r="G8" s="2524"/>
      <c r="H8" s="2524"/>
      <c r="I8" s="2525"/>
    </row>
    <row r="9" spans="1:9" ht="15" customHeight="1" x14ac:dyDescent="0.15">
      <c r="A9" s="2522"/>
      <c r="B9" s="2526"/>
      <c r="C9" s="2527"/>
      <c r="D9" s="2527"/>
      <c r="E9" s="2527"/>
      <c r="F9" s="2527"/>
      <c r="G9" s="2527"/>
      <c r="H9" s="2527"/>
      <c r="I9" s="2528"/>
    </row>
    <row r="10" spans="1:9" ht="15" customHeight="1" x14ac:dyDescent="0.15">
      <c r="A10" s="567" t="s">
        <v>185</v>
      </c>
      <c r="B10" s="2539" t="s">
        <v>972</v>
      </c>
      <c r="C10" s="2540"/>
      <c r="D10" s="2540"/>
      <c r="E10" s="2540"/>
      <c r="F10" s="2540"/>
      <c r="G10" s="2540"/>
      <c r="H10" s="2540"/>
      <c r="I10" s="2541"/>
    </row>
    <row r="11" spans="1:9" ht="15" customHeight="1" x14ac:dyDescent="0.15">
      <c r="A11" s="2539" t="s">
        <v>592</v>
      </c>
      <c r="B11" s="2540"/>
      <c r="C11" s="2540"/>
      <c r="D11" s="2540"/>
      <c r="E11" s="2540"/>
      <c r="F11" s="2540"/>
      <c r="G11" s="2540"/>
      <c r="H11" s="2540"/>
      <c r="I11" s="2541"/>
    </row>
    <row r="12" spans="1:9" ht="15" customHeight="1" x14ac:dyDescent="0.15">
      <c r="A12" s="2539" t="s">
        <v>593</v>
      </c>
      <c r="B12" s="2540"/>
      <c r="C12" s="2541"/>
      <c r="D12" s="2539" t="s">
        <v>594</v>
      </c>
      <c r="E12" s="2540"/>
      <c r="F12" s="2541"/>
      <c r="G12" s="2540" t="s">
        <v>595</v>
      </c>
      <c r="H12" s="2540"/>
      <c r="I12" s="2541"/>
    </row>
    <row r="13" spans="1:9" ht="28.5" customHeight="1" x14ac:dyDescent="0.15">
      <c r="A13" s="2547" t="s">
        <v>836</v>
      </c>
      <c r="B13" s="2547"/>
      <c r="C13" s="2547"/>
      <c r="D13" s="2553" t="s">
        <v>896</v>
      </c>
      <c r="E13" s="2553"/>
      <c r="F13" s="2553"/>
      <c r="G13" s="2550" t="s">
        <v>837</v>
      </c>
      <c r="H13" s="2550"/>
      <c r="I13" s="2550"/>
    </row>
    <row r="14" spans="1:9" ht="24" customHeight="1" x14ac:dyDescent="0.15">
      <c r="A14" s="2548" t="s">
        <v>838</v>
      </c>
      <c r="B14" s="2548"/>
      <c r="C14" s="2548"/>
      <c r="D14" s="2552" t="s">
        <v>839</v>
      </c>
      <c r="E14" s="2552"/>
      <c r="F14" s="2552"/>
      <c r="G14" s="2551" t="s">
        <v>196</v>
      </c>
      <c r="H14" s="2551"/>
      <c r="I14" s="2551"/>
    </row>
    <row r="15" spans="1:9" ht="25.5" customHeight="1" x14ac:dyDescent="0.15">
      <c r="A15" s="2548" t="s">
        <v>838</v>
      </c>
      <c r="B15" s="2548"/>
      <c r="C15" s="2548"/>
      <c r="D15" s="2551" t="s">
        <v>895</v>
      </c>
      <c r="E15" s="2551"/>
      <c r="F15" s="2551"/>
      <c r="G15" s="2551" t="s">
        <v>840</v>
      </c>
      <c r="H15" s="2551"/>
      <c r="I15" s="2551"/>
    </row>
    <row r="16" spans="1:9" ht="15" customHeight="1" x14ac:dyDescent="0.15">
      <c r="A16" s="2544"/>
      <c r="B16" s="2545"/>
      <c r="C16" s="2546"/>
      <c r="D16" s="2544"/>
      <c r="E16" s="2545"/>
      <c r="F16" s="2546"/>
      <c r="G16" s="2545"/>
      <c r="H16" s="2545"/>
      <c r="I16" s="2546"/>
    </row>
    <row r="17" spans="1:9" ht="15" customHeight="1" x14ac:dyDescent="0.15">
      <c r="A17" s="2544"/>
      <c r="B17" s="2545"/>
      <c r="C17" s="2546"/>
      <c r="D17" s="2544"/>
      <c r="E17" s="2545"/>
      <c r="F17" s="2546"/>
      <c r="G17" s="2545"/>
      <c r="H17" s="2545"/>
      <c r="I17" s="2546"/>
    </row>
    <row r="18" spans="1:9" ht="15" customHeight="1" x14ac:dyDescent="0.15">
      <c r="A18" s="2544"/>
      <c r="B18" s="2545"/>
      <c r="C18" s="2546"/>
      <c r="D18" s="2544"/>
      <c r="E18" s="2545"/>
      <c r="F18" s="2546"/>
      <c r="G18" s="2545"/>
      <c r="H18" s="2545"/>
      <c r="I18" s="2546"/>
    </row>
    <row r="19" spans="1:9" ht="15" customHeight="1" x14ac:dyDescent="0.15">
      <c r="A19" s="2544"/>
      <c r="B19" s="2545"/>
      <c r="C19" s="2546"/>
      <c r="D19" s="2544"/>
      <c r="E19" s="2545"/>
      <c r="F19" s="2546"/>
      <c r="G19" s="2545"/>
      <c r="H19" s="2545"/>
      <c r="I19" s="2546"/>
    </row>
    <row r="20" spans="1:9" ht="15" customHeight="1" x14ac:dyDescent="0.15">
      <c r="A20" s="2544"/>
      <c r="B20" s="2545"/>
      <c r="C20" s="2546"/>
      <c r="D20" s="2544"/>
      <c r="E20" s="2545"/>
      <c r="F20" s="2546"/>
      <c r="G20" s="2545"/>
      <c r="H20" s="2545"/>
      <c r="I20" s="2546"/>
    </row>
    <row r="21" spans="1:9" ht="15" customHeight="1" x14ac:dyDescent="0.15">
      <c r="A21" s="2544"/>
      <c r="B21" s="2545"/>
      <c r="C21" s="2546"/>
      <c r="D21" s="2544"/>
      <c r="E21" s="2545"/>
      <c r="F21" s="2546"/>
      <c r="G21" s="2545"/>
      <c r="H21" s="2545"/>
      <c r="I21" s="2546"/>
    </row>
    <row r="22" spans="1:9" ht="15" customHeight="1" x14ac:dyDescent="0.15">
      <c r="A22" s="2544"/>
      <c r="B22" s="2545"/>
      <c r="C22" s="2546"/>
      <c r="D22" s="2544"/>
      <c r="E22" s="2545"/>
      <c r="F22" s="2546"/>
      <c r="G22" s="2545"/>
      <c r="H22" s="2545"/>
      <c r="I22" s="2546"/>
    </row>
    <row r="23" spans="1:9" ht="15" customHeight="1" x14ac:dyDescent="0.15">
      <c r="A23" s="2544"/>
      <c r="B23" s="2545"/>
      <c r="C23" s="2546"/>
      <c r="D23" s="2544"/>
      <c r="E23" s="2545"/>
      <c r="F23" s="2546"/>
      <c r="G23" s="2545"/>
      <c r="H23" s="2545"/>
      <c r="I23" s="2546"/>
    </row>
    <row r="24" spans="1:9" ht="15" customHeight="1" x14ac:dyDescent="0.15">
      <c r="A24" s="2544"/>
      <c r="B24" s="2545"/>
      <c r="C24" s="2546"/>
      <c r="D24" s="2544"/>
      <c r="E24" s="2545"/>
      <c r="F24" s="2546"/>
      <c r="G24" s="2545"/>
      <c r="H24" s="2545"/>
      <c r="I24" s="2546"/>
    </row>
    <row r="25" spans="1:9" ht="15" customHeight="1" x14ac:dyDescent="0.15">
      <c r="A25" s="2544"/>
      <c r="B25" s="2545"/>
      <c r="C25" s="2546"/>
      <c r="D25" s="2544"/>
      <c r="E25" s="2545"/>
      <c r="F25" s="2546"/>
      <c r="G25" s="2545"/>
      <c r="H25" s="2545"/>
      <c r="I25" s="2546"/>
    </row>
    <row r="26" spans="1:9" ht="15" customHeight="1" x14ac:dyDescent="0.15">
      <c r="A26" s="2544"/>
      <c r="B26" s="2545"/>
      <c r="C26" s="2546"/>
      <c r="D26" s="2544"/>
      <c r="E26" s="2545"/>
      <c r="F26" s="2546"/>
      <c r="G26" s="2545"/>
      <c r="H26" s="2545"/>
      <c r="I26" s="2546"/>
    </row>
    <row r="27" spans="1:9" ht="15" customHeight="1" x14ac:dyDescent="0.15">
      <c r="A27" s="2571"/>
      <c r="B27" s="2572"/>
      <c r="C27" s="2573"/>
      <c r="D27" s="2571"/>
      <c r="E27" s="2572"/>
      <c r="F27" s="2573"/>
      <c r="G27" s="2571"/>
      <c r="H27" s="2572"/>
      <c r="I27" s="2573"/>
    </row>
    <row r="28" spans="1:9" ht="15" customHeight="1" x14ac:dyDescent="0.15">
      <c r="A28" s="2539" t="s">
        <v>596</v>
      </c>
      <c r="B28" s="2540"/>
      <c r="C28" s="2540"/>
      <c r="D28" s="2540"/>
      <c r="E28" s="2540"/>
      <c r="F28" s="2540"/>
      <c r="G28" s="2540"/>
      <c r="H28" s="2540"/>
      <c r="I28" s="2541"/>
    </row>
    <row r="29" spans="1:9" ht="15" customHeight="1" x14ac:dyDescent="0.15">
      <c r="A29" s="2539" t="s">
        <v>597</v>
      </c>
      <c r="B29" s="2540"/>
      <c r="C29" s="2540"/>
      <c r="D29" s="2541"/>
      <c r="E29" s="2539" t="s">
        <v>598</v>
      </c>
      <c r="F29" s="2540"/>
      <c r="G29" s="2540"/>
      <c r="H29" s="2540"/>
      <c r="I29" s="2541"/>
    </row>
    <row r="30" spans="1:9" ht="15" customHeight="1" x14ac:dyDescent="0.15">
      <c r="A30" s="2554" t="s">
        <v>844</v>
      </c>
      <c r="B30" s="2563"/>
      <c r="C30" s="2563"/>
      <c r="D30" s="2564"/>
      <c r="E30" s="2554" t="s">
        <v>845</v>
      </c>
      <c r="F30" s="2555"/>
      <c r="G30" s="2555"/>
      <c r="H30" s="2555"/>
      <c r="I30" s="2556"/>
    </row>
    <row r="31" spans="1:9" ht="15" customHeight="1" x14ac:dyDescent="0.15">
      <c r="A31" s="2565"/>
      <c r="B31" s="2566"/>
      <c r="C31" s="2566"/>
      <c r="D31" s="2567"/>
      <c r="E31" s="2557"/>
      <c r="F31" s="2558"/>
      <c r="G31" s="2558"/>
      <c r="H31" s="2558"/>
      <c r="I31" s="2559"/>
    </row>
    <row r="32" spans="1:9" ht="15" customHeight="1" x14ac:dyDescent="0.15">
      <c r="A32" s="2565"/>
      <c r="B32" s="2566"/>
      <c r="C32" s="2566"/>
      <c r="D32" s="2567"/>
      <c r="E32" s="2557"/>
      <c r="F32" s="2558"/>
      <c r="G32" s="2558"/>
      <c r="H32" s="2558"/>
      <c r="I32" s="2559"/>
    </row>
    <row r="33" spans="1:9" ht="15" customHeight="1" x14ac:dyDescent="0.15">
      <c r="A33" s="2565"/>
      <c r="B33" s="2566"/>
      <c r="C33" s="2566"/>
      <c r="D33" s="2567"/>
      <c r="E33" s="2557"/>
      <c r="F33" s="2558"/>
      <c r="G33" s="2558"/>
      <c r="H33" s="2558"/>
      <c r="I33" s="2559"/>
    </row>
    <row r="34" spans="1:9" ht="15" customHeight="1" x14ac:dyDescent="0.15">
      <c r="A34" s="2565"/>
      <c r="B34" s="2566"/>
      <c r="C34" s="2566"/>
      <c r="D34" s="2567"/>
      <c r="E34" s="2557"/>
      <c r="F34" s="2558"/>
      <c r="G34" s="2558"/>
      <c r="H34" s="2558"/>
      <c r="I34" s="2559"/>
    </row>
    <row r="35" spans="1:9" ht="15" customHeight="1" x14ac:dyDescent="0.15">
      <c r="A35" s="2565"/>
      <c r="B35" s="2566"/>
      <c r="C35" s="2566"/>
      <c r="D35" s="2567"/>
      <c r="E35" s="2557"/>
      <c r="F35" s="2558"/>
      <c r="G35" s="2558"/>
      <c r="H35" s="2558"/>
      <c r="I35" s="2559"/>
    </row>
    <row r="36" spans="1:9" ht="15" customHeight="1" x14ac:dyDescent="0.15">
      <c r="A36" s="2568"/>
      <c r="B36" s="2569"/>
      <c r="C36" s="2569"/>
      <c r="D36" s="2570"/>
      <c r="E36" s="2560"/>
      <c r="F36" s="2561"/>
      <c r="G36" s="2561"/>
      <c r="H36" s="2561"/>
      <c r="I36" s="2562"/>
    </row>
    <row r="37" spans="1:9" ht="15" customHeight="1" x14ac:dyDescent="0.15">
      <c r="A37" s="2523" t="s">
        <v>846</v>
      </c>
      <c r="B37" s="2524"/>
      <c r="C37" s="2524"/>
      <c r="D37" s="2524"/>
      <c r="E37" s="2524"/>
      <c r="F37" s="2524"/>
      <c r="G37" s="2524"/>
      <c r="H37" s="2524"/>
      <c r="I37" s="2525"/>
    </row>
    <row r="38" spans="1:9" ht="15" customHeight="1" x14ac:dyDescent="0.15">
      <c r="A38" s="2536"/>
      <c r="B38" s="2537"/>
      <c r="C38" s="2537"/>
      <c r="D38" s="2537"/>
      <c r="E38" s="2537"/>
      <c r="F38" s="2537"/>
      <c r="G38" s="2537"/>
      <c r="H38" s="2537"/>
      <c r="I38" s="2538"/>
    </row>
    <row r="39" spans="1:9" ht="15" customHeight="1" x14ac:dyDescent="0.15">
      <c r="A39" s="2536"/>
      <c r="B39" s="2537"/>
      <c r="C39" s="2537"/>
      <c r="D39" s="2537"/>
      <c r="E39" s="2537"/>
      <c r="F39" s="2537"/>
      <c r="G39" s="2537"/>
      <c r="H39" s="2537"/>
      <c r="I39" s="2538"/>
    </row>
    <row r="40" spans="1:9" ht="15" customHeight="1" x14ac:dyDescent="0.15">
      <c r="A40" s="2536"/>
      <c r="B40" s="2537"/>
      <c r="C40" s="2537"/>
      <c r="D40" s="2537"/>
      <c r="E40" s="2537"/>
      <c r="F40" s="2537"/>
      <c r="G40" s="2537"/>
      <c r="H40" s="2537"/>
      <c r="I40" s="2538"/>
    </row>
    <row r="41" spans="1:9" ht="15" customHeight="1" x14ac:dyDescent="0.15">
      <c r="A41" s="2536"/>
      <c r="B41" s="2537"/>
      <c r="C41" s="2537"/>
      <c r="D41" s="2537"/>
      <c r="E41" s="2537"/>
      <c r="F41" s="2537"/>
      <c r="G41" s="2537"/>
      <c r="H41" s="2537"/>
      <c r="I41" s="2538"/>
    </row>
    <row r="42" spans="1:9" ht="15" customHeight="1" x14ac:dyDescent="0.15">
      <c r="A42" s="2526"/>
      <c r="B42" s="2527"/>
      <c r="C42" s="2527"/>
      <c r="D42" s="2527"/>
      <c r="E42" s="2527"/>
      <c r="F42" s="2527"/>
      <c r="G42" s="2527"/>
      <c r="H42" s="2527"/>
      <c r="I42" s="2528"/>
    </row>
    <row r="43" spans="1:9" x14ac:dyDescent="0.15">
      <c r="A43" s="352" t="s">
        <v>599</v>
      </c>
    </row>
    <row r="44" spans="1:9" x14ac:dyDescent="0.15">
      <c r="A44" s="352" t="s">
        <v>600</v>
      </c>
    </row>
    <row r="45" spans="1:9" x14ac:dyDescent="0.15">
      <c r="A45" s="352" t="s">
        <v>601</v>
      </c>
    </row>
  </sheetData>
  <mergeCells count="66">
    <mergeCell ref="A15:C15"/>
    <mergeCell ref="A16:C16"/>
    <mergeCell ref="C4:I4"/>
    <mergeCell ref="A4:B4"/>
    <mergeCell ref="G5:I7"/>
    <mergeCell ref="B10:I10"/>
    <mergeCell ref="A6:A7"/>
    <mergeCell ref="A8:A9"/>
    <mergeCell ref="B8:I9"/>
    <mergeCell ref="F5:F7"/>
    <mergeCell ref="A11:I11"/>
    <mergeCell ref="A12:C12"/>
    <mergeCell ref="D12:F12"/>
    <mergeCell ref="G12:I12"/>
    <mergeCell ref="B6:E7"/>
    <mergeCell ref="B5:E5"/>
    <mergeCell ref="A13:C13"/>
    <mergeCell ref="A14:C14"/>
    <mergeCell ref="G13:I13"/>
    <mergeCell ref="G14:I14"/>
    <mergeCell ref="A21:C21"/>
    <mergeCell ref="G15:I15"/>
    <mergeCell ref="G16:I16"/>
    <mergeCell ref="D16:F16"/>
    <mergeCell ref="D15:F15"/>
    <mergeCell ref="D14:F14"/>
    <mergeCell ref="D13:F13"/>
    <mergeCell ref="G17:I17"/>
    <mergeCell ref="G18:I18"/>
    <mergeCell ref="G19:I19"/>
    <mergeCell ref="G20:I20"/>
    <mergeCell ref="G21:I21"/>
    <mergeCell ref="D20:F20"/>
    <mergeCell ref="D19:F19"/>
    <mergeCell ref="D18:F18"/>
    <mergeCell ref="D17:F17"/>
    <mergeCell ref="D22:F22"/>
    <mergeCell ref="D21:F21"/>
    <mergeCell ref="A23:C23"/>
    <mergeCell ref="A24:C24"/>
    <mergeCell ref="A17:C17"/>
    <mergeCell ref="A18:C18"/>
    <mergeCell ref="A19:C19"/>
    <mergeCell ref="A20:C20"/>
    <mergeCell ref="A22:C22"/>
    <mergeCell ref="D27:F27"/>
    <mergeCell ref="D26:F26"/>
    <mergeCell ref="D25:F25"/>
    <mergeCell ref="D24:F24"/>
    <mergeCell ref="D23:F23"/>
    <mergeCell ref="G22:I22"/>
    <mergeCell ref="A37:I42"/>
    <mergeCell ref="C2:G2"/>
    <mergeCell ref="A29:D29"/>
    <mergeCell ref="E29:I29"/>
    <mergeCell ref="E30:I36"/>
    <mergeCell ref="A30:D36"/>
    <mergeCell ref="G25:I25"/>
    <mergeCell ref="G26:I26"/>
    <mergeCell ref="G27:I27"/>
    <mergeCell ref="A28:I28"/>
    <mergeCell ref="G23:I23"/>
    <mergeCell ref="G24:I24"/>
    <mergeCell ref="A25:C25"/>
    <mergeCell ref="A26:C26"/>
    <mergeCell ref="A27:C27"/>
  </mergeCells>
  <phoneticPr fontId="6"/>
  <printOptions horizontalCentered="1"/>
  <pageMargins left="0.59055118110236227" right="0.59055118110236227" top="0.98425196850393704" bottom="0.98425196850393704" header="0.51181102362204722" footer="0.51181102362204722"/>
  <pageSetup paperSize="9" scale="91" orientation="portrait" r:id="rId1"/>
  <headerFooter alignWithMargins="0">
    <oddFooter>&amp;C&amp;"ＭＳ ゴシック,標準"51</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6"/>
  <sheetViews>
    <sheetView view="pageBreakPreview" zoomScaleNormal="100" workbookViewId="0"/>
  </sheetViews>
  <sheetFormatPr defaultRowHeight="13.5" x14ac:dyDescent="0.15"/>
  <cols>
    <col min="1" max="8" width="9" style="359"/>
    <col min="9" max="9" width="12.5" style="359" customWidth="1"/>
    <col min="10" max="264" width="9" style="359"/>
    <col min="265" max="265" width="12.5" style="359" customWidth="1"/>
    <col min="266" max="520" width="9" style="359"/>
    <col min="521" max="521" width="12.5" style="359" customWidth="1"/>
    <col min="522" max="776" width="9" style="359"/>
    <col min="777" max="777" width="12.5" style="359" customWidth="1"/>
    <col min="778" max="1032" width="9" style="359"/>
    <col min="1033" max="1033" width="12.5" style="359" customWidth="1"/>
    <col min="1034" max="1288" width="9" style="359"/>
    <col min="1289" max="1289" width="12.5" style="359" customWidth="1"/>
    <col min="1290" max="1544" width="9" style="359"/>
    <col min="1545" max="1545" width="12.5" style="359" customWidth="1"/>
    <col min="1546" max="1800" width="9" style="359"/>
    <col min="1801" max="1801" width="12.5" style="359" customWidth="1"/>
    <col min="1802" max="2056" width="9" style="359"/>
    <col min="2057" max="2057" width="12.5" style="359" customWidth="1"/>
    <col min="2058" max="2312" width="9" style="359"/>
    <col min="2313" max="2313" width="12.5" style="359" customWidth="1"/>
    <col min="2314" max="2568" width="9" style="359"/>
    <col min="2569" max="2569" width="12.5" style="359" customWidth="1"/>
    <col min="2570" max="2824" width="9" style="359"/>
    <col min="2825" max="2825" width="12.5" style="359" customWidth="1"/>
    <col min="2826" max="3080" width="9" style="359"/>
    <col min="3081" max="3081" width="12.5" style="359" customWidth="1"/>
    <col min="3082" max="3336" width="9" style="359"/>
    <col min="3337" max="3337" width="12.5" style="359" customWidth="1"/>
    <col min="3338" max="3592" width="9" style="359"/>
    <col min="3593" max="3593" width="12.5" style="359" customWidth="1"/>
    <col min="3594" max="3848" width="9" style="359"/>
    <col min="3849" max="3849" width="12.5" style="359" customWidth="1"/>
    <col min="3850" max="4104" width="9" style="359"/>
    <col min="4105" max="4105" width="12.5" style="359" customWidth="1"/>
    <col min="4106" max="4360" width="9" style="359"/>
    <col min="4361" max="4361" width="12.5" style="359" customWidth="1"/>
    <col min="4362" max="4616" width="9" style="359"/>
    <col min="4617" max="4617" width="12.5" style="359" customWidth="1"/>
    <col min="4618" max="4872" width="9" style="359"/>
    <col min="4873" max="4873" width="12.5" style="359" customWidth="1"/>
    <col min="4874" max="5128" width="9" style="359"/>
    <col min="5129" max="5129" width="12.5" style="359" customWidth="1"/>
    <col min="5130" max="5384" width="9" style="359"/>
    <col min="5385" max="5385" width="12.5" style="359" customWidth="1"/>
    <col min="5386" max="5640" width="9" style="359"/>
    <col min="5641" max="5641" width="12.5" style="359" customWidth="1"/>
    <col min="5642" max="5896" width="9" style="359"/>
    <col min="5897" max="5897" width="12.5" style="359" customWidth="1"/>
    <col min="5898" max="6152" width="9" style="359"/>
    <col min="6153" max="6153" width="12.5" style="359" customWidth="1"/>
    <col min="6154" max="6408" width="9" style="359"/>
    <col min="6409" max="6409" width="12.5" style="359" customWidth="1"/>
    <col min="6410" max="6664" width="9" style="359"/>
    <col min="6665" max="6665" width="12.5" style="359" customWidth="1"/>
    <col min="6666" max="6920" width="9" style="359"/>
    <col min="6921" max="6921" width="12.5" style="359" customWidth="1"/>
    <col min="6922" max="7176" width="9" style="359"/>
    <col min="7177" max="7177" width="12.5" style="359" customWidth="1"/>
    <col min="7178" max="7432" width="9" style="359"/>
    <col min="7433" max="7433" width="12.5" style="359" customWidth="1"/>
    <col min="7434" max="7688" width="9" style="359"/>
    <col min="7689" max="7689" width="12.5" style="359" customWidth="1"/>
    <col min="7690" max="7944" width="9" style="359"/>
    <col min="7945" max="7945" width="12.5" style="359" customWidth="1"/>
    <col min="7946" max="8200" width="9" style="359"/>
    <col min="8201" max="8201" width="12.5" style="359" customWidth="1"/>
    <col min="8202" max="8456" width="9" style="359"/>
    <col min="8457" max="8457" width="12.5" style="359" customWidth="1"/>
    <col min="8458" max="8712" width="9" style="359"/>
    <col min="8713" max="8713" width="12.5" style="359" customWidth="1"/>
    <col min="8714" max="8968" width="9" style="359"/>
    <col min="8969" max="8969" width="12.5" style="359" customWidth="1"/>
    <col min="8970" max="9224" width="9" style="359"/>
    <col min="9225" max="9225" width="12.5" style="359" customWidth="1"/>
    <col min="9226" max="9480" width="9" style="359"/>
    <col min="9481" max="9481" width="12.5" style="359" customWidth="1"/>
    <col min="9482" max="9736" width="9" style="359"/>
    <col min="9737" max="9737" width="12.5" style="359" customWidth="1"/>
    <col min="9738" max="9992" width="9" style="359"/>
    <col min="9993" max="9993" width="12.5" style="359" customWidth="1"/>
    <col min="9994" max="10248" width="9" style="359"/>
    <col min="10249" max="10249" width="12.5" style="359" customWidth="1"/>
    <col min="10250" max="10504" width="9" style="359"/>
    <col min="10505" max="10505" width="12.5" style="359" customWidth="1"/>
    <col min="10506" max="10760" width="9" style="359"/>
    <col min="10761" max="10761" width="12.5" style="359" customWidth="1"/>
    <col min="10762" max="11016" width="9" style="359"/>
    <col min="11017" max="11017" width="12.5" style="359" customWidth="1"/>
    <col min="11018" max="11272" width="9" style="359"/>
    <col min="11273" max="11273" width="12.5" style="359" customWidth="1"/>
    <col min="11274" max="11528" width="9" style="359"/>
    <col min="11529" max="11529" width="12.5" style="359" customWidth="1"/>
    <col min="11530" max="11784" width="9" style="359"/>
    <col min="11785" max="11785" width="12.5" style="359" customWidth="1"/>
    <col min="11786" max="12040" width="9" style="359"/>
    <col min="12041" max="12041" width="12.5" style="359" customWidth="1"/>
    <col min="12042" max="12296" width="9" style="359"/>
    <col min="12297" max="12297" width="12.5" style="359" customWidth="1"/>
    <col min="12298" max="12552" width="9" style="359"/>
    <col min="12553" max="12553" width="12.5" style="359" customWidth="1"/>
    <col min="12554" max="12808" width="9" style="359"/>
    <col min="12809" max="12809" width="12.5" style="359" customWidth="1"/>
    <col min="12810" max="13064" width="9" style="359"/>
    <col min="13065" max="13065" width="12.5" style="359" customWidth="1"/>
    <col min="13066" max="13320" width="9" style="359"/>
    <col min="13321" max="13321" width="12.5" style="359" customWidth="1"/>
    <col min="13322" max="13576" width="9" style="359"/>
    <col min="13577" max="13577" width="12.5" style="359" customWidth="1"/>
    <col min="13578" max="13832" width="9" style="359"/>
    <col min="13833" max="13833" width="12.5" style="359" customWidth="1"/>
    <col min="13834" max="14088" width="9" style="359"/>
    <col min="14089" max="14089" width="12.5" style="359" customWidth="1"/>
    <col min="14090" max="14344" width="9" style="359"/>
    <col min="14345" max="14345" width="12.5" style="359" customWidth="1"/>
    <col min="14346" max="14600" width="9" style="359"/>
    <col min="14601" max="14601" width="12.5" style="359" customWidth="1"/>
    <col min="14602" max="14856" width="9" style="359"/>
    <col min="14857" max="14857" width="12.5" style="359" customWidth="1"/>
    <col min="14858" max="15112" width="9" style="359"/>
    <col min="15113" max="15113" width="12.5" style="359" customWidth="1"/>
    <col min="15114" max="15368" width="9" style="359"/>
    <col min="15369" max="15369" width="12.5" style="359" customWidth="1"/>
    <col min="15370" max="15624" width="9" style="359"/>
    <col min="15625" max="15625" width="12.5" style="359" customWidth="1"/>
    <col min="15626" max="15880" width="9" style="359"/>
    <col min="15881" max="15881" width="12.5" style="359" customWidth="1"/>
    <col min="15882" max="16136" width="9" style="359"/>
    <col min="16137" max="16137" width="12.5" style="359" customWidth="1"/>
    <col min="16138" max="16384" width="9" style="359"/>
  </cols>
  <sheetData>
    <row r="1" spans="1:9" s="357" customFormat="1" ht="17.25" x14ac:dyDescent="0.2">
      <c r="A1" s="358"/>
    </row>
    <row r="2" spans="1:9" ht="17.25" x14ac:dyDescent="0.2">
      <c r="A2" s="358"/>
    </row>
    <row r="3" spans="1:9" ht="14.25" x14ac:dyDescent="0.15">
      <c r="A3" s="2693" t="s">
        <v>615</v>
      </c>
      <c r="B3" s="2693"/>
      <c r="C3" s="2693"/>
      <c r="D3" s="2693"/>
      <c r="E3" s="2693"/>
      <c r="F3" s="2693"/>
      <c r="G3" s="2693"/>
      <c r="H3" s="2693"/>
      <c r="I3" s="2693"/>
    </row>
    <row r="4" spans="1:9" ht="15" thickBot="1" x14ac:dyDescent="0.2">
      <c r="B4" s="360"/>
      <c r="C4" s="360"/>
      <c r="D4" s="360"/>
      <c r="E4" s="360"/>
      <c r="F4" s="360"/>
      <c r="G4" s="360"/>
      <c r="H4" s="360"/>
    </row>
    <row r="5" spans="1:9" ht="14.25" x14ac:dyDescent="0.15">
      <c r="A5" s="2694" t="s">
        <v>616</v>
      </c>
      <c r="B5" s="2695"/>
      <c r="C5" s="2695"/>
      <c r="D5" s="2696"/>
      <c r="E5" s="2696"/>
      <c r="F5" s="2696"/>
      <c r="G5" s="2696"/>
      <c r="H5" s="2696"/>
      <c r="I5" s="2697"/>
    </row>
    <row r="6" spans="1:9" ht="15" thickBot="1" x14ac:dyDescent="0.2">
      <c r="A6" s="2698" t="s">
        <v>617</v>
      </c>
      <c r="B6" s="2699"/>
      <c r="C6" s="2699"/>
      <c r="D6" s="2700"/>
      <c r="E6" s="2700"/>
      <c r="F6" s="2700"/>
      <c r="G6" s="2700"/>
      <c r="H6" s="2700"/>
      <c r="I6" s="2701"/>
    </row>
    <row r="7" spans="1:9" ht="14.25" thickBot="1" x14ac:dyDescent="0.2"/>
    <row r="8" spans="1:9" x14ac:dyDescent="0.15">
      <c r="A8" s="2684" t="s">
        <v>618</v>
      </c>
      <c r="B8" s="2685"/>
      <c r="C8" s="2685"/>
      <c r="D8" s="2685"/>
      <c r="E8" s="2685"/>
      <c r="F8" s="2685"/>
      <c r="G8" s="2685"/>
      <c r="H8" s="2685"/>
      <c r="I8" s="2686"/>
    </row>
    <row r="9" spans="1:9" x14ac:dyDescent="0.15">
      <c r="A9" s="361" t="s">
        <v>619</v>
      </c>
      <c r="B9" s="362"/>
      <c r="C9" s="362"/>
      <c r="D9" s="362"/>
      <c r="E9" s="362"/>
      <c r="F9" s="362"/>
      <c r="G9" s="362"/>
      <c r="H9" s="362"/>
      <c r="I9" s="363"/>
    </row>
    <row r="10" spans="1:9" x14ac:dyDescent="0.15">
      <c r="A10" s="2687"/>
      <c r="B10" s="2688"/>
      <c r="C10" s="2688"/>
      <c r="D10" s="2688"/>
      <c r="E10" s="2688"/>
      <c r="F10" s="2688"/>
      <c r="G10" s="2688"/>
      <c r="H10" s="2688"/>
      <c r="I10" s="2689"/>
    </row>
    <row r="11" spans="1:9" x14ac:dyDescent="0.15">
      <c r="A11" s="2687"/>
      <c r="B11" s="2688"/>
      <c r="C11" s="2688"/>
      <c r="D11" s="2688"/>
      <c r="E11" s="2688"/>
      <c r="F11" s="2688"/>
      <c r="G11" s="2688"/>
      <c r="H11" s="2688"/>
      <c r="I11" s="2689"/>
    </row>
    <row r="12" spans="1:9" x14ac:dyDescent="0.15">
      <c r="A12" s="2687"/>
      <c r="B12" s="2688"/>
      <c r="C12" s="2688"/>
      <c r="D12" s="2688"/>
      <c r="E12" s="2688"/>
      <c r="F12" s="2688"/>
      <c r="G12" s="2688"/>
      <c r="H12" s="2688"/>
      <c r="I12" s="2689"/>
    </row>
    <row r="13" spans="1:9" x14ac:dyDescent="0.15">
      <c r="A13" s="2687"/>
      <c r="B13" s="2688"/>
      <c r="C13" s="2688"/>
      <c r="D13" s="2688"/>
      <c r="E13" s="2688"/>
      <c r="F13" s="2688"/>
      <c r="G13" s="2688"/>
      <c r="H13" s="2688"/>
      <c r="I13" s="2689"/>
    </row>
    <row r="14" spans="1:9" x14ac:dyDescent="0.15">
      <c r="A14" s="2687"/>
      <c r="B14" s="2688"/>
      <c r="C14" s="2688"/>
      <c r="D14" s="2688"/>
      <c r="E14" s="2688"/>
      <c r="F14" s="2688"/>
      <c r="G14" s="2688"/>
      <c r="H14" s="2688"/>
      <c r="I14" s="2689"/>
    </row>
    <row r="15" spans="1:9" x14ac:dyDescent="0.15">
      <c r="A15" s="2687"/>
      <c r="B15" s="2688"/>
      <c r="C15" s="2688"/>
      <c r="D15" s="2688"/>
      <c r="E15" s="2688"/>
      <c r="F15" s="2688"/>
      <c r="G15" s="2688"/>
      <c r="H15" s="2688"/>
      <c r="I15" s="2689"/>
    </row>
    <row r="16" spans="1:9" x14ac:dyDescent="0.15">
      <c r="A16" s="2687"/>
      <c r="B16" s="2688"/>
      <c r="C16" s="2688"/>
      <c r="D16" s="2688"/>
      <c r="E16" s="2688"/>
      <c r="F16" s="2688"/>
      <c r="G16" s="2688"/>
      <c r="H16" s="2688"/>
      <c r="I16" s="2689"/>
    </row>
    <row r="17" spans="1:9" x14ac:dyDescent="0.15">
      <c r="A17" s="2687"/>
      <c r="B17" s="2688"/>
      <c r="C17" s="2688"/>
      <c r="D17" s="2688"/>
      <c r="E17" s="2688"/>
      <c r="F17" s="2688"/>
      <c r="G17" s="2688"/>
      <c r="H17" s="2688"/>
      <c r="I17" s="2689"/>
    </row>
    <row r="18" spans="1:9" x14ac:dyDescent="0.15">
      <c r="A18" s="361" t="s">
        <v>620</v>
      </c>
      <c r="B18" s="362"/>
      <c r="C18" s="362"/>
      <c r="D18" s="362"/>
      <c r="E18" s="362"/>
      <c r="F18" s="362"/>
      <c r="G18" s="362"/>
      <c r="H18" s="362"/>
      <c r="I18" s="363"/>
    </row>
    <row r="19" spans="1:9" x14ac:dyDescent="0.15">
      <c r="A19" s="2687"/>
      <c r="B19" s="2688"/>
      <c r="C19" s="2688"/>
      <c r="D19" s="2688"/>
      <c r="E19" s="2688"/>
      <c r="F19" s="2688"/>
      <c r="G19" s="2688"/>
      <c r="H19" s="2688"/>
      <c r="I19" s="2689"/>
    </row>
    <row r="20" spans="1:9" x14ac:dyDescent="0.15">
      <c r="A20" s="2687"/>
      <c r="B20" s="2688"/>
      <c r="C20" s="2688"/>
      <c r="D20" s="2688"/>
      <c r="E20" s="2688"/>
      <c r="F20" s="2688"/>
      <c r="G20" s="2688"/>
      <c r="H20" s="2688"/>
      <c r="I20" s="2689"/>
    </row>
    <row r="21" spans="1:9" x14ac:dyDescent="0.15">
      <c r="A21" s="2687"/>
      <c r="B21" s="2688"/>
      <c r="C21" s="2688"/>
      <c r="D21" s="2688"/>
      <c r="E21" s="2688"/>
      <c r="F21" s="2688"/>
      <c r="G21" s="2688"/>
      <c r="H21" s="2688"/>
      <c r="I21" s="2689"/>
    </row>
    <row r="22" spans="1:9" x14ac:dyDescent="0.15">
      <c r="A22" s="2687"/>
      <c r="B22" s="2688"/>
      <c r="C22" s="2688"/>
      <c r="D22" s="2688"/>
      <c r="E22" s="2688"/>
      <c r="F22" s="2688"/>
      <c r="G22" s="2688"/>
      <c r="H22" s="2688"/>
      <c r="I22" s="2689"/>
    </row>
    <row r="23" spans="1:9" x14ac:dyDescent="0.15">
      <c r="A23" s="2687"/>
      <c r="B23" s="2688"/>
      <c r="C23" s="2688"/>
      <c r="D23" s="2688"/>
      <c r="E23" s="2688"/>
      <c r="F23" s="2688"/>
      <c r="G23" s="2688"/>
      <c r="H23" s="2688"/>
      <c r="I23" s="2689"/>
    </row>
    <row r="24" spans="1:9" x14ac:dyDescent="0.15">
      <c r="A24" s="2687"/>
      <c r="B24" s="2688"/>
      <c r="C24" s="2688"/>
      <c r="D24" s="2688"/>
      <c r="E24" s="2688"/>
      <c r="F24" s="2688"/>
      <c r="G24" s="2688"/>
      <c r="H24" s="2688"/>
      <c r="I24" s="2689"/>
    </row>
    <row r="25" spans="1:9" x14ac:dyDescent="0.15">
      <c r="A25" s="2687"/>
      <c r="B25" s="2688"/>
      <c r="C25" s="2688"/>
      <c r="D25" s="2688"/>
      <c r="E25" s="2688"/>
      <c r="F25" s="2688"/>
      <c r="G25" s="2688"/>
      <c r="H25" s="2688"/>
      <c r="I25" s="2689"/>
    </row>
    <row r="26" spans="1:9" x14ac:dyDescent="0.15">
      <c r="A26" s="2687"/>
      <c r="B26" s="2688"/>
      <c r="C26" s="2688"/>
      <c r="D26" s="2688"/>
      <c r="E26" s="2688"/>
      <c r="F26" s="2688"/>
      <c r="G26" s="2688"/>
      <c r="H26" s="2688"/>
      <c r="I26" s="2689"/>
    </row>
    <row r="27" spans="1:9" x14ac:dyDescent="0.15">
      <c r="A27" s="2687"/>
      <c r="B27" s="2688"/>
      <c r="C27" s="2688"/>
      <c r="D27" s="2688"/>
      <c r="E27" s="2688"/>
      <c r="F27" s="2688"/>
      <c r="G27" s="2688"/>
      <c r="H27" s="2688"/>
      <c r="I27" s="2689"/>
    </row>
    <row r="28" spans="1:9" x14ac:dyDescent="0.15">
      <c r="A28" s="2687"/>
      <c r="B28" s="2688"/>
      <c r="C28" s="2688"/>
      <c r="D28" s="2688"/>
      <c r="E28" s="2688"/>
      <c r="F28" s="2688"/>
      <c r="G28" s="2688"/>
      <c r="H28" s="2688"/>
      <c r="I28" s="2689"/>
    </row>
    <row r="29" spans="1:9" x14ac:dyDescent="0.15">
      <c r="A29" s="2687"/>
      <c r="B29" s="2688"/>
      <c r="C29" s="2688"/>
      <c r="D29" s="2688"/>
      <c r="E29" s="2688"/>
      <c r="F29" s="2688"/>
      <c r="G29" s="2688"/>
      <c r="H29" s="2688"/>
      <c r="I29" s="2689"/>
    </row>
    <row r="30" spans="1:9" x14ac:dyDescent="0.15">
      <c r="A30" s="2687"/>
      <c r="B30" s="2688"/>
      <c r="C30" s="2688"/>
      <c r="D30" s="2688"/>
      <c r="E30" s="2688"/>
      <c r="F30" s="2688"/>
      <c r="G30" s="2688"/>
      <c r="H30" s="2688"/>
      <c r="I30" s="2689"/>
    </row>
    <row r="31" spans="1:9" x14ac:dyDescent="0.15">
      <c r="A31" s="361" t="s">
        <v>621</v>
      </c>
      <c r="B31" s="362"/>
      <c r="C31" s="362"/>
      <c r="D31" s="362"/>
      <c r="E31" s="362"/>
      <c r="F31" s="362"/>
      <c r="G31" s="362"/>
      <c r="H31" s="362"/>
      <c r="I31" s="363"/>
    </row>
    <row r="32" spans="1:9" x14ac:dyDescent="0.15">
      <c r="A32" s="2687"/>
      <c r="B32" s="2688"/>
      <c r="C32" s="2688"/>
      <c r="D32" s="2688"/>
      <c r="E32" s="2688"/>
      <c r="F32" s="2688"/>
      <c r="G32" s="2688"/>
      <c r="H32" s="2688"/>
      <c r="I32" s="2689"/>
    </row>
    <row r="33" spans="1:9" x14ac:dyDescent="0.15">
      <c r="A33" s="2687"/>
      <c r="B33" s="2688"/>
      <c r="C33" s="2688"/>
      <c r="D33" s="2688"/>
      <c r="E33" s="2688"/>
      <c r="F33" s="2688"/>
      <c r="G33" s="2688"/>
      <c r="H33" s="2688"/>
      <c r="I33" s="2689"/>
    </row>
    <row r="34" spans="1:9" x14ac:dyDescent="0.15">
      <c r="A34" s="2687"/>
      <c r="B34" s="2688"/>
      <c r="C34" s="2688"/>
      <c r="D34" s="2688"/>
      <c r="E34" s="2688"/>
      <c r="F34" s="2688"/>
      <c r="G34" s="2688"/>
      <c r="H34" s="2688"/>
      <c r="I34" s="2689"/>
    </row>
    <row r="35" spans="1:9" x14ac:dyDescent="0.15">
      <c r="A35" s="2687"/>
      <c r="B35" s="2688"/>
      <c r="C35" s="2688"/>
      <c r="D35" s="2688"/>
      <c r="E35" s="2688"/>
      <c r="F35" s="2688"/>
      <c r="G35" s="2688"/>
      <c r="H35" s="2688"/>
      <c r="I35" s="2689"/>
    </row>
    <row r="36" spans="1:9" x14ac:dyDescent="0.15">
      <c r="A36" s="2687"/>
      <c r="B36" s="2688"/>
      <c r="C36" s="2688"/>
      <c r="D36" s="2688"/>
      <c r="E36" s="2688"/>
      <c r="F36" s="2688"/>
      <c r="G36" s="2688"/>
      <c r="H36" s="2688"/>
      <c r="I36" s="2689"/>
    </row>
    <row r="37" spans="1:9" x14ac:dyDescent="0.15">
      <c r="A37" s="2687"/>
      <c r="B37" s="2688"/>
      <c r="C37" s="2688"/>
      <c r="D37" s="2688"/>
      <c r="E37" s="2688"/>
      <c r="F37" s="2688"/>
      <c r="G37" s="2688"/>
      <c r="H37" s="2688"/>
      <c r="I37" s="2689"/>
    </row>
    <row r="38" spans="1:9" x14ac:dyDescent="0.15">
      <c r="A38" s="2687"/>
      <c r="B38" s="2688"/>
      <c r="C38" s="2688"/>
      <c r="D38" s="2688"/>
      <c r="E38" s="2688"/>
      <c r="F38" s="2688"/>
      <c r="G38" s="2688"/>
      <c r="H38" s="2688"/>
      <c r="I38" s="2689"/>
    </row>
    <row r="39" spans="1:9" x14ac:dyDescent="0.15">
      <c r="A39" s="2687"/>
      <c r="B39" s="2688"/>
      <c r="C39" s="2688"/>
      <c r="D39" s="2688"/>
      <c r="E39" s="2688"/>
      <c r="F39" s="2688"/>
      <c r="G39" s="2688"/>
      <c r="H39" s="2688"/>
      <c r="I39" s="2689"/>
    </row>
    <row r="40" spans="1:9" x14ac:dyDescent="0.15">
      <c r="A40" s="2687"/>
      <c r="B40" s="2688"/>
      <c r="C40" s="2688"/>
      <c r="D40" s="2688"/>
      <c r="E40" s="2688"/>
      <c r="F40" s="2688"/>
      <c r="G40" s="2688"/>
      <c r="H40" s="2688"/>
      <c r="I40" s="2689"/>
    </row>
    <row r="41" spans="1:9" x14ac:dyDescent="0.15">
      <c r="A41" s="2687"/>
      <c r="B41" s="2688"/>
      <c r="C41" s="2688"/>
      <c r="D41" s="2688"/>
      <c r="E41" s="2688"/>
      <c r="F41" s="2688"/>
      <c r="G41" s="2688"/>
      <c r="H41" s="2688"/>
      <c r="I41" s="2689"/>
    </row>
    <row r="42" spans="1:9" x14ac:dyDescent="0.15">
      <c r="A42" s="361" t="s">
        <v>622</v>
      </c>
      <c r="B42" s="362"/>
      <c r="C42" s="362"/>
      <c r="D42" s="362"/>
      <c r="E42" s="362"/>
      <c r="F42" s="362"/>
      <c r="G42" s="362"/>
      <c r="H42" s="362"/>
      <c r="I42" s="363"/>
    </row>
    <row r="43" spans="1:9" x14ac:dyDescent="0.15">
      <c r="A43" s="2687"/>
      <c r="B43" s="2688"/>
      <c r="C43" s="2688"/>
      <c r="D43" s="2688"/>
      <c r="E43" s="2688"/>
      <c r="F43" s="2688"/>
      <c r="G43" s="2688"/>
      <c r="H43" s="2688"/>
      <c r="I43" s="2689"/>
    </row>
    <row r="44" spans="1:9" x14ac:dyDescent="0.15">
      <c r="A44" s="2687"/>
      <c r="B44" s="2688"/>
      <c r="C44" s="2688"/>
      <c r="D44" s="2688"/>
      <c r="E44" s="2688"/>
      <c r="F44" s="2688"/>
      <c r="G44" s="2688"/>
      <c r="H44" s="2688"/>
      <c r="I44" s="2689"/>
    </row>
    <row r="45" spans="1:9" x14ac:dyDescent="0.15">
      <c r="A45" s="2687"/>
      <c r="B45" s="2688"/>
      <c r="C45" s="2688"/>
      <c r="D45" s="2688"/>
      <c r="E45" s="2688"/>
      <c r="F45" s="2688"/>
      <c r="G45" s="2688"/>
      <c r="H45" s="2688"/>
      <c r="I45" s="2689"/>
    </row>
    <row r="46" spans="1:9" x14ac:dyDescent="0.15">
      <c r="A46" s="2687"/>
      <c r="B46" s="2688"/>
      <c r="C46" s="2688"/>
      <c r="D46" s="2688"/>
      <c r="E46" s="2688"/>
      <c r="F46" s="2688"/>
      <c r="G46" s="2688"/>
      <c r="H46" s="2688"/>
      <c r="I46" s="2689"/>
    </row>
    <row r="47" spans="1:9" x14ac:dyDescent="0.15">
      <c r="A47" s="2687"/>
      <c r="B47" s="2688"/>
      <c r="C47" s="2688"/>
      <c r="D47" s="2688"/>
      <c r="E47" s="2688"/>
      <c r="F47" s="2688"/>
      <c r="G47" s="2688"/>
      <c r="H47" s="2688"/>
      <c r="I47" s="2689"/>
    </row>
    <row r="48" spans="1:9" x14ac:dyDescent="0.15">
      <c r="A48" s="2687"/>
      <c r="B48" s="2688"/>
      <c r="C48" s="2688"/>
      <c r="D48" s="2688"/>
      <c r="E48" s="2688"/>
      <c r="F48" s="2688"/>
      <c r="G48" s="2688"/>
      <c r="H48" s="2688"/>
      <c r="I48" s="2689"/>
    </row>
    <row r="49" spans="1:9" x14ac:dyDescent="0.15">
      <c r="A49" s="2687"/>
      <c r="B49" s="2688"/>
      <c r="C49" s="2688"/>
      <c r="D49" s="2688"/>
      <c r="E49" s="2688"/>
      <c r="F49" s="2688"/>
      <c r="G49" s="2688"/>
      <c r="H49" s="2688"/>
      <c r="I49" s="2689"/>
    </row>
    <row r="50" spans="1:9" x14ac:dyDescent="0.15">
      <c r="A50" s="2687"/>
      <c r="B50" s="2688"/>
      <c r="C50" s="2688"/>
      <c r="D50" s="2688"/>
      <c r="E50" s="2688"/>
      <c r="F50" s="2688"/>
      <c r="G50" s="2688"/>
      <c r="H50" s="2688"/>
      <c r="I50" s="2689"/>
    </row>
    <row r="51" spans="1:9" x14ac:dyDescent="0.15">
      <c r="A51" s="2687"/>
      <c r="B51" s="2688"/>
      <c r="C51" s="2688"/>
      <c r="D51" s="2688"/>
      <c r="E51" s="2688"/>
      <c r="F51" s="2688"/>
      <c r="G51" s="2688"/>
      <c r="H51" s="2688"/>
      <c r="I51" s="2689"/>
    </row>
    <row r="52" spans="1:9" x14ac:dyDescent="0.15">
      <c r="A52" s="2687"/>
      <c r="B52" s="2688"/>
      <c r="C52" s="2688"/>
      <c r="D52" s="2688"/>
      <c r="E52" s="2688"/>
      <c r="F52" s="2688"/>
      <c r="G52" s="2688"/>
      <c r="H52" s="2688"/>
      <c r="I52" s="2689"/>
    </row>
    <row r="53" spans="1:9" x14ac:dyDescent="0.15">
      <c r="A53" s="2687"/>
      <c r="B53" s="2688"/>
      <c r="C53" s="2688"/>
      <c r="D53" s="2688"/>
      <c r="E53" s="2688"/>
      <c r="F53" s="2688"/>
      <c r="G53" s="2688"/>
      <c r="H53" s="2688"/>
      <c r="I53" s="2689"/>
    </row>
    <row r="54" spans="1:9" ht="14.25" thickBot="1" x14ac:dyDescent="0.2">
      <c r="A54" s="2690"/>
      <c r="B54" s="2691"/>
      <c r="C54" s="2691"/>
      <c r="D54" s="2691"/>
      <c r="E54" s="2691"/>
      <c r="F54" s="2691"/>
      <c r="G54" s="2691"/>
      <c r="H54" s="2691"/>
      <c r="I54" s="2692"/>
    </row>
    <row r="55" spans="1:9" x14ac:dyDescent="0.15">
      <c r="A55" s="357" t="s">
        <v>623</v>
      </c>
    </row>
    <row r="56" spans="1:9" x14ac:dyDescent="0.15">
      <c r="A56" s="357" t="s">
        <v>624</v>
      </c>
    </row>
  </sheetData>
  <mergeCells count="10">
    <mergeCell ref="A3:I3"/>
    <mergeCell ref="A5:C5"/>
    <mergeCell ref="D5:I5"/>
    <mergeCell ref="A6:C6"/>
    <mergeCell ref="D6:I6"/>
    <mergeCell ref="A8:I8"/>
    <mergeCell ref="A10:I17"/>
    <mergeCell ref="A19:I30"/>
    <mergeCell ref="A32:I41"/>
    <mergeCell ref="A43:I54"/>
  </mergeCells>
  <phoneticPr fontId="6"/>
  <pageMargins left="0.75" right="0.75" top="1" bottom="1" header="0.51200000000000001" footer="0.51200000000000001"/>
  <pageSetup paperSize="9" scale="98"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6"/>
  <sheetViews>
    <sheetView view="pageBreakPreview" zoomScaleNormal="100" workbookViewId="0"/>
  </sheetViews>
  <sheetFormatPr defaultRowHeight="13.5" x14ac:dyDescent="0.15"/>
  <cols>
    <col min="1" max="8" width="9" style="359"/>
    <col min="9" max="9" width="12.5" style="359" customWidth="1"/>
    <col min="10" max="10" width="17.625" style="359" customWidth="1"/>
    <col min="11" max="16384" width="9" style="359"/>
  </cols>
  <sheetData>
    <row r="1" spans="1:9" ht="17.25" x14ac:dyDescent="0.2">
      <c r="A1" s="358" t="s">
        <v>975</v>
      </c>
    </row>
    <row r="2" spans="1:9" ht="17.25" x14ac:dyDescent="0.2">
      <c r="A2" s="358"/>
    </row>
    <row r="3" spans="1:9" ht="14.25" x14ac:dyDescent="0.15">
      <c r="A3" s="2693" t="s">
        <v>615</v>
      </c>
      <c r="B3" s="2693"/>
      <c r="C3" s="2693"/>
      <c r="D3" s="2693"/>
      <c r="E3" s="2693"/>
      <c r="F3" s="2693"/>
      <c r="G3" s="2693"/>
      <c r="H3" s="2693"/>
      <c r="I3" s="2693"/>
    </row>
    <row r="4" spans="1:9" ht="15" thickBot="1" x14ac:dyDescent="0.2">
      <c r="B4" s="557"/>
      <c r="C4" s="557"/>
      <c r="D4" s="557"/>
      <c r="E4" s="557"/>
      <c r="F4" s="557"/>
      <c r="G4" s="557"/>
      <c r="H4" s="557"/>
    </row>
    <row r="5" spans="1:9" ht="14.25" x14ac:dyDescent="0.15">
      <c r="A5" s="2694" t="s">
        <v>616</v>
      </c>
      <c r="B5" s="2695"/>
      <c r="C5" s="2695"/>
      <c r="D5" s="2705" t="s">
        <v>532</v>
      </c>
      <c r="E5" s="2705"/>
      <c r="F5" s="2705"/>
      <c r="G5" s="2705"/>
      <c r="H5" s="2705"/>
      <c r="I5" s="2706"/>
    </row>
    <row r="6" spans="1:9" ht="15" thickBot="1" x14ac:dyDescent="0.2">
      <c r="A6" s="2698" t="s">
        <v>617</v>
      </c>
      <c r="B6" s="2699"/>
      <c r="C6" s="2699"/>
      <c r="D6" s="2707" t="s">
        <v>240</v>
      </c>
      <c r="E6" s="2707"/>
      <c r="F6" s="2707"/>
      <c r="G6" s="2707"/>
      <c r="H6" s="2707"/>
      <c r="I6" s="2708"/>
    </row>
    <row r="7" spans="1:9" ht="14.25" thickBot="1" x14ac:dyDescent="0.2"/>
    <row r="8" spans="1:9" x14ac:dyDescent="0.15">
      <c r="A8" s="2684" t="s">
        <v>618</v>
      </c>
      <c r="B8" s="2685"/>
      <c r="C8" s="2685"/>
      <c r="D8" s="2685"/>
      <c r="E8" s="2685"/>
      <c r="F8" s="2685"/>
      <c r="G8" s="2685"/>
      <c r="H8" s="2685"/>
      <c r="I8" s="2686"/>
    </row>
    <row r="9" spans="1:9" x14ac:dyDescent="0.15">
      <c r="A9" s="361" t="s">
        <v>619</v>
      </c>
      <c r="B9" s="362"/>
      <c r="C9" s="362"/>
      <c r="D9" s="362"/>
      <c r="E9" s="362"/>
      <c r="F9" s="362"/>
      <c r="G9" s="362"/>
      <c r="H9" s="362"/>
      <c r="I9" s="363"/>
    </row>
    <row r="10" spans="1:9" x14ac:dyDescent="0.15">
      <c r="A10" s="2702" t="s">
        <v>906</v>
      </c>
      <c r="B10" s="2703"/>
      <c r="C10" s="2703"/>
      <c r="D10" s="2703"/>
      <c r="E10" s="2703"/>
      <c r="F10" s="2703"/>
      <c r="G10" s="2703"/>
      <c r="H10" s="2703"/>
      <c r="I10" s="2704"/>
    </row>
    <row r="11" spans="1:9" ht="13.5" customHeight="1" x14ac:dyDescent="0.15">
      <c r="A11" s="2702"/>
      <c r="B11" s="2703"/>
      <c r="C11" s="2703"/>
      <c r="D11" s="2703"/>
      <c r="E11" s="2703"/>
      <c r="F11" s="2703"/>
      <c r="G11" s="2703"/>
      <c r="H11" s="2703"/>
      <c r="I11" s="2704"/>
    </row>
    <row r="12" spans="1:9" x14ac:dyDescent="0.15">
      <c r="A12" s="2702"/>
      <c r="B12" s="2703"/>
      <c r="C12" s="2703"/>
      <c r="D12" s="2703"/>
      <c r="E12" s="2703"/>
      <c r="F12" s="2703"/>
      <c r="G12" s="2703"/>
      <c r="H12" s="2703"/>
      <c r="I12" s="2704"/>
    </row>
    <row r="13" spans="1:9" x14ac:dyDescent="0.15">
      <c r="A13" s="2702"/>
      <c r="B13" s="2703"/>
      <c r="C13" s="2703"/>
      <c r="D13" s="2703"/>
      <c r="E13" s="2703"/>
      <c r="F13" s="2703"/>
      <c r="G13" s="2703"/>
      <c r="H13" s="2703"/>
      <c r="I13" s="2704"/>
    </row>
    <row r="14" spans="1:9" ht="14.25" customHeight="1" x14ac:dyDescent="0.15">
      <c r="A14" s="2702"/>
      <c r="B14" s="2703"/>
      <c r="C14" s="2703"/>
      <c r="D14" s="2703"/>
      <c r="E14" s="2703"/>
      <c r="F14" s="2703"/>
      <c r="G14" s="2703"/>
      <c r="H14" s="2703"/>
      <c r="I14" s="2704"/>
    </row>
    <row r="15" spans="1:9" x14ac:dyDescent="0.15">
      <c r="A15" s="2702"/>
      <c r="B15" s="2703"/>
      <c r="C15" s="2703"/>
      <c r="D15" s="2703"/>
      <c r="E15" s="2703"/>
      <c r="F15" s="2703"/>
      <c r="G15" s="2703"/>
      <c r="H15" s="2703"/>
      <c r="I15" s="2704"/>
    </row>
    <row r="16" spans="1:9" x14ac:dyDescent="0.15">
      <c r="A16" s="2702"/>
      <c r="B16" s="2703"/>
      <c r="C16" s="2703"/>
      <c r="D16" s="2703"/>
      <c r="E16" s="2703"/>
      <c r="F16" s="2703"/>
      <c r="G16" s="2703"/>
      <c r="H16" s="2703"/>
      <c r="I16" s="2704"/>
    </row>
    <row r="17" spans="1:9" x14ac:dyDescent="0.15">
      <c r="A17" s="2702"/>
      <c r="B17" s="2703"/>
      <c r="C17" s="2703"/>
      <c r="D17" s="2703"/>
      <c r="E17" s="2703"/>
      <c r="F17" s="2703"/>
      <c r="G17" s="2703"/>
      <c r="H17" s="2703"/>
      <c r="I17" s="2704"/>
    </row>
    <row r="18" spans="1:9" x14ac:dyDescent="0.15">
      <c r="A18" s="2702"/>
      <c r="B18" s="2703"/>
      <c r="C18" s="2703"/>
      <c r="D18" s="2703"/>
      <c r="E18" s="2703"/>
      <c r="F18" s="2703"/>
      <c r="G18" s="2703"/>
      <c r="H18" s="2703"/>
      <c r="I18" s="2704"/>
    </row>
    <row r="19" spans="1:9" x14ac:dyDescent="0.15">
      <c r="A19" s="2702"/>
      <c r="B19" s="2703"/>
      <c r="C19" s="2703"/>
      <c r="D19" s="2703"/>
      <c r="E19" s="2703"/>
      <c r="F19" s="2703"/>
      <c r="G19" s="2703"/>
      <c r="H19" s="2703"/>
      <c r="I19" s="2704"/>
    </row>
    <row r="20" spans="1:9" ht="13.5" customHeight="1" x14ac:dyDescent="0.15">
      <c r="A20" s="2702"/>
      <c r="B20" s="2703"/>
      <c r="C20" s="2703"/>
      <c r="D20" s="2703"/>
      <c r="E20" s="2703"/>
      <c r="F20" s="2703"/>
      <c r="G20" s="2703"/>
      <c r="H20" s="2703"/>
      <c r="I20" s="2704"/>
    </row>
    <row r="21" spans="1:9" x14ac:dyDescent="0.15">
      <c r="A21" s="568"/>
      <c r="B21" s="569"/>
      <c r="C21" s="569"/>
      <c r="D21" s="569"/>
      <c r="E21" s="569"/>
      <c r="F21" s="569"/>
      <c r="G21" s="569"/>
      <c r="H21" s="569"/>
      <c r="I21" s="570"/>
    </row>
    <row r="22" spans="1:9" x14ac:dyDescent="0.15">
      <c r="A22" s="361" t="s">
        <v>620</v>
      </c>
      <c r="B22" s="362"/>
      <c r="C22" s="362"/>
      <c r="D22" s="362"/>
      <c r="E22" s="362"/>
      <c r="F22" s="362"/>
      <c r="G22" s="362"/>
      <c r="H22" s="362"/>
      <c r="I22" s="363"/>
    </row>
    <row r="23" spans="1:9" x14ac:dyDescent="0.15">
      <c r="A23" s="2702" t="s">
        <v>905</v>
      </c>
      <c r="B23" s="2703"/>
      <c r="C23" s="2703"/>
      <c r="D23" s="2703"/>
      <c r="E23" s="2703"/>
      <c r="F23" s="2703"/>
      <c r="G23" s="2703"/>
      <c r="H23" s="2703"/>
      <c r="I23" s="2704"/>
    </row>
    <row r="24" spans="1:9" x14ac:dyDescent="0.15">
      <c r="A24" s="2702"/>
      <c r="B24" s="2703"/>
      <c r="C24" s="2703"/>
      <c r="D24" s="2703"/>
      <c r="E24" s="2703"/>
      <c r="F24" s="2703"/>
      <c r="G24" s="2703"/>
      <c r="H24" s="2703"/>
      <c r="I24" s="2704"/>
    </row>
    <row r="25" spans="1:9" x14ac:dyDescent="0.15">
      <c r="A25" s="2702"/>
      <c r="B25" s="2703"/>
      <c r="C25" s="2703"/>
      <c r="D25" s="2703"/>
      <c r="E25" s="2703"/>
      <c r="F25" s="2703"/>
      <c r="G25" s="2703"/>
      <c r="H25" s="2703"/>
      <c r="I25" s="2704"/>
    </row>
    <row r="26" spans="1:9" x14ac:dyDescent="0.15">
      <c r="A26" s="2702"/>
      <c r="B26" s="2703"/>
      <c r="C26" s="2703"/>
      <c r="D26" s="2703"/>
      <c r="E26" s="2703"/>
      <c r="F26" s="2703"/>
      <c r="G26" s="2703"/>
      <c r="H26" s="2703"/>
      <c r="I26" s="2704"/>
    </row>
    <row r="27" spans="1:9" x14ac:dyDescent="0.15">
      <c r="A27" s="2702"/>
      <c r="B27" s="2703"/>
      <c r="C27" s="2703"/>
      <c r="D27" s="2703"/>
      <c r="E27" s="2703"/>
      <c r="F27" s="2703"/>
      <c r="G27" s="2703"/>
      <c r="H27" s="2703"/>
      <c r="I27" s="2704"/>
    </row>
    <row r="28" spans="1:9" x14ac:dyDescent="0.15">
      <c r="A28" s="2702"/>
      <c r="B28" s="2703"/>
      <c r="C28" s="2703"/>
      <c r="D28" s="2703"/>
      <c r="E28" s="2703"/>
      <c r="F28" s="2703"/>
      <c r="G28" s="2703"/>
      <c r="H28" s="2703"/>
      <c r="I28" s="2704"/>
    </row>
    <row r="29" spans="1:9" x14ac:dyDescent="0.15">
      <c r="A29" s="571"/>
      <c r="B29" s="572"/>
      <c r="C29" s="572"/>
      <c r="D29" s="572"/>
      <c r="E29" s="572"/>
      <c r="F29" s="572"/>
      <c r="G29" s="572"/>
      <c r="H29" s="384"/>
      <c r="I29" s="573"/>
    </row>
    <row r="30" spans="1:9" x14ac:dyDescent="0.15">
      <c r="A30" s="571"/>
      <c r="B30" s="572"/>
      <c r="C30" s="572"/>
      <c r="D30" s="572"/>
      <c r="E30" s="572"/>
      <c r="F30" s="572"/>
      <c r="G30" s="572"/>
      <c r="H30" s="384"/>
      <c r="I30" s="573"/>
    </row>
    <row r="31" spans="1:9" x14ac:dyDescent="0.15">
      <c r="A31" s="571"/>
      <c r="B31" s="572"/>
      <c r="C31" s="572"/>
      <c r="D31" s="572"/>
      <c r="E31" s="572"/>
      <c r="F31" s="572"/>
      <c r="G31" s="572"/>
      <c r="H31" s="384"/>
      <c r="I31" s="573"/>
    </row>
    <row r="32" spans="1:9" x14ac:dyDescent="0.15">
      <c r="A32" s="361" t="s">
        <v>621</v>
      </c>
      <c r="B32" s="362"/>
      <c r="C32" s="362"/>
      <c r="D32" s="362"/>
      <c r="E32" s="362"/>
      <c r="F32" s="362"/>
      <c r="G32" s="362"/>
      <c r="H32" s="362"/>
      <c r="I32" s="363"/>
    </row>
    <row r="33" spans="1:9" x14ac:dyDescent="0.15">
      <c r="A33" s="361" t="s">
        <v>904</v>
      </c>
      <c r="B33" s="362"/>
      <c r="C33" s="362"/>
      <c r="D33" s="362"/>
      <c r="E33" s="362"/>
      <c r="F33" s="362"/>
      <c r="G33" s="362"/>
      <c r="H33" s="362"/>
      <c r="I33" s="363"/>
    </row>
    <row r="34" spans="1:9" x14ac:dyDescent="0.15">
      <c r="A34" s="574"/>
      <c r="B34" s="362"/>
      <c r="C34" s="362"/>
      <c r="D34" s="362"/>
      <c r="E34" s="362"/>
      <c r="F34" s="362"/>
      <c r="G34" s="362"/>
      <c r="H34" s="362"/>
      <c r="I34" s="363"/>
    </row>
    <row r="35" spans="1:9" x14ac:dyDescent="0.15">
      <c r="A35" s="574"/>
      <c r="B35" s="362"/>
      <c r="C35" s="362"/>
      <c r="D35" s="362"/>
      <c r="E35" s="362"/>
      <c r="F35" s="362"/>
      <c r="G35" s="362"/>
      <c r="H35" s="362"/>
      <c r="I35" s="363"/>
    </row>
    <row r="36" spans="1:9" x14ac:dyDescent="0.15">
      <c r="A36" s="574"/>
      <c r="B36" s="362"/>
      <c r="C36" s="362"/>
      <c r="D36" s="362"/>
      <c r="E36" s="362"/>
      <c r="F36" s="362"/>
      <c r="G36" s="362"/>
      <c r="H36" s="362"/>
      <c r="I36" s="363"/>
    </row>
    <row r="37" spans="1:9" x14ac:dyDescent="0.15">
      <c r="A37" s="574"/>
      <c r="B37" s="362"/>
      <c r="C37" s="362"/>
      <c r="D37" s="362"/>
      <c r="E37" s="362"/>
      <c r="F37" s="362"/>
      <c r="G37" s="362"/>
      <c r="H37" s="362"/>
      <c r="I37" s="363"/>
    </row>
    <row r="38" spans="1:9" x14ac:dyDescent="0.15">
      <c r="A38" s="361" t="s">
        <v>622</v>
      </c>
      <c r="B38" s="362"/>
      <c r="C38" s="362"/>
      <c r="D38" s="362"/>
      <c r="E38" s="362"/>
      <c r="F38" s="362"/>
      <c r="G38" s="362"/>
      <c r="H38" s="362"/>
      <c r="I38" s="363"/>
    </row>
    <row r="39" spans="1:9" x14ac:dyDescent="0.15">
      <c r="A39" s="2709" t="s">
        <v>847</v>
      </c>
      <c r="B39" s="2710"/>
      <c r="C39" s="2710"/>
      <c r="D39" s="2710"/>
      <c r="E39" s="2710"/>
      <c r="F39" s="2710"/>
      <c r="G39" s="2710"/>
      <c r="H39" s="2710"/>
      <c r="I39" s="2711"/>
    </row>
    <row r="40" spans="1:9" ht="13.5" customHeight="1" x14ac:dyDescent="0.15">
      <c r="A40" s="575" t="s">
        <v>903</v>
      </c>
      <c r="B40" s="576"/>
      <c r="C40" s="576"/>
      <c r="D40" s="576"/>
      <c r="E40" s="576"/>
      <c r="F40" s="576"/>
      <c r="G40" s="576"/>
      <c r="H40" s="576"/>
      <c r="I40" s="577"/>
    </row>
    <row r="41" spans="1:9" x14ac:dyDescent="0.15">
      <c r="A41" s="2709" t="s">
        <v>848</v>
      </c>
      <c r="B41" s="2710"/>
      <c r="C41" s="2710"/>
      <c r="D41" s="2710"/>
      <c r="E41" s="2710"/>
      <c r="F41" s="2710"/>
      <c r="G41" s="2710"/>
      <c r="H41" s="2710"/>
      <c r="I41" s="2711"/>
    </row>
    <row r="42" spans="1:9" x14ac:dyDescent="0.15">
      <c r="A42" s="2709" t="s">
        <v>902</v>
      </c>
      <c r="B42" s="2710"/>
      <c r="C42" s="2710"/>
      <c r="D42" s="2710"/>
      <c r="E42" s="2710"/>
      <c r="F42" s="2710"/>
      <c r="G42" s="2710"/>
      <c r="H42" s="2710"/>
      <c r="I42" s="2711"/>
    </row>
    <row r="43" spans="1:9" x14ac:dyDescent="0.15">
      <c r="A43" s="2709" t="s">
        <v>901</v>
      </c>
      <c r="B43" s="2710"/>
      <c r="C43" s="2710"/>
      <c r="D43" s="2710"/>
      <c r="E43" s="2710"/>
      <c r="F43" s="2710"/>
      <c r="G43" s="2710"/>
      <c r="H43" s="2710"/>
      <c r="I43" s="2711"/>
    </row>
    <row r="44" spans="1:9" x14ac:dyDescent="0.15">
      <c r="A44" s="2712" t="s">
        <v>849</v>
      </c>
      <c r="B44" s="2713"/>
      <c r="C44" s="2713"/>
      <c r="D44" s="2713"/>
      <c r="E44" s="2713"/>
      <c r="F44" s="2713"/>
      <c r="G44" s="2713"/>
      <c r="H44" s="2713"/>
      <c r="I44" s="2714"/>
    </row>
    <row r="45" spans="1:9" x14ac:dyDescent="0.15">
      <c r="A45" s="2715" t="s">
        <v>900</v>
      </c>
      <c r="B45" s="2716"/>
      <c r="C45" s="2716"/>
      <c r="D45" s="2716"/>
      <c r="E45" s="2716"/>
      <c r="F45" s="2716"/>
      <c r="G45" s="576"/>
      <c r="H45" s="576"/>
      <c r="I45" s="577"/>
    </row>
    <row r="46" spans="1:9" x14ac:dyDescent="0.15">
      <c r="A46" s="2717" t="s">
        <v>974</v>
      </c>
      <c r="B46" s="2718"/>
      <c r="C46" s="2718"/>
      <c r="D46" s="2718"/>
      <c r="E46" s="2718"/>
      <c r="F46" s="2718"/>
      <c r="G46" s="2718"/>
      <c r="H46" s="576"/>
      <c r="I46" s="577"/>
    </row>
    <row r="47" spans="1:9" x14ac:dyDescent="0.15">
      <c r="A47" s="575"/>
      <c r="B47" s="2719"/>
      <c r="C47" s="2719"/>
      <c r="D47" s="2719"/>
      <c r="E47" s="2719"/>
      <c r="F47" s="2719"/>
      <c r="G47" s="2719"/>
      <c r="H47" s="576"/>
      <c r="I47" s="577"/>
    </row>
    <row r="48" spans="1:9" x14ac:dyDescent="0.15">
      <c r="A48" s="575"/>
      <c r="B48" s="576"/>
      <c r="C48" s="576"/>
      <c r="D48" s="576"/>
      <c r="E48" s="576"/>
      <c r="F48" s="576"/>
      <c r="G48" s="576"/>
      <c r="H48" s="576"/>
      <c r="I48" s="577"/>
    </row>
    <row r="49" spans="1:9" x14ac:dyDescent="0.15">
      <c r="A49" s="2709" t="s">
        <v>850</v>
      </c>
      <c r="B49" s="2710"/>
      <c r="C49" s="2710"/>
      <c r="D49" s="2710"/>
      <c r="E49" s="2710"/>
      <c r="F49" s="2710"/>
      <c r="G49" s="2710"/>
      <c r="H49" s="2710"/>
      <c r="I49" s="2711"/>
    </row>
    <row r="50" spans="1:9" x14ac:dyDescent="0.15">
      <c r="A50" s="361" t="s">
        <v>851</v>
      </c>
      <c r="B50" s="578"/>
      <c r="C50" s="578"/>
      <c r="D50" s="578"/>
      <c r="E50" s="578"/>
      <c r="F50" s="578"/>
      <c r="G50" s="578"/>
      <c r="H50" s="578"/>
      <c r="I50" s="579"/>
    </row>
    <row r="51" spans="1:9" x14ac:dyDescent="0.15">
      <c r="A51" s="574" t="s">
        <v>852</v>
      </c>
      <c r="B51" s="578"/>
      <c r="C51" s="578"/>
      <c r="D51" s="578"/>
      <c r="E51" s="578"/>
      <c r="F51" s="578"/>
      <c r="G51" s="578"/>
      <c r="H51" s="578"/>
      <c r="I51" s="579"/>
    </row>
    <row r="52" spans="1:9" x14ac:dyDescent="0.15">
      <c r="A52" s="574" t="s">
        <v>853</v>
      </c>
      <c r="B52" s="578"/>
      <c r="C52" s="578"/>
      <c r="D52" s="578"/>
      <c r="E52" s="578"/>
      <c r="F52" s="578"/>
      <c r="G52" s="578"/>
      <c r="H52" s="578"/>
      <c r="I52" s="579"/>
    </row>
    <row r="53" spans="1:9" x14ac:dyDescent="0.15">
      <c r="A53" s="361" t="s">
        <v>854</v>
      </c>
      <c r="B53" s="578"/>
      <c r="C53" s="578"/>
      <c r="D53" s="578"/>
      <c r="E53" s="578"/>
      <c r="F53" s="578"/>
      <c r="G53" s="578"/>
      <c r="H53" s="578"/>
      <c r="I53" s="579"/>
    </row>
    <row r="54" spans="1:9" ht="14.25" thickBot="1" x14ac:dyDescent="0.2">
      <c r="A54" s="580"/>
      <c r="B54" s="581"/>
      <c r="C54" s="581"/>
      <c r="D54" s="581"/>
      <c r="E54" s="581"/>
      <c r="F54" s="581"/>
      <c r="G54" s="581"/>
      <c r="H54" s="581"/>
      <c r="I54" s="582"/>
    </row>
    <row r="55" spans="1:9" x14ac:dyDescent="0.15">
      <c r="A55" s="357" t="s">
        <v>623</v>
      </c>
    </row>
    <row r="56" spans="1:9" x14ac:dyDescent="0.15">
      <c r="A56" s="357" t="s">
        <v>624</v>
      </c>
    </row>
  </sheetData>
  <mergeCells count="17">
    <mergeCell ref="A44:I44"/>
    <mergeCell ref="A45:F45"/>
    <mergeCell ref="A46:G46"/>
    <mergeCell ref="B47:G47"/>
    <mergeCell ref="A49:I49"/>
    <mergeCell ref="A23:I28"/>
    <mergeCell ref="A43:I43"/>
    <mergeCell ref="A39:I39"/>
    <mergeCell ref="A41:I41"/>
    <mergeCell ref="A42:I42"/>
    <mergeCell ref="A10:I20"/>
    <mergeCell ref="A3:I3"/>
    <mergeCell ref="A8:I8"/>
    <mergeCell ref="A5:C5"/>
    <mergeCell ref="A6:C6"/>
    <mergeCell ref="D5:I5"/>
    <mergeCell ref="D6:I6"/>
  </mergeCells>
  <phoneticPr fontId="6"/>
  <printOptions horizontalCentered="1"/>
  <pageMargins left="0.59055118110236227" right="0.59055118110236227" top="0.98425196850393704" bottom="0.98425196850393704" header="0.51181102362204722" footer="0.51181102362204722"/>
  <pageSetup paperSize="9" orientation="portrait" r:id="rId1"/>
  <headerFooter alignWithMargins="0">
    <oddFooter>&amp;C&amp;"ＭＳ ゴシック,標準"54</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44"/>
  <sheetViews>
    <sheetView view="pageBreakPreview" zoomScaleNormal="100" zoomScaleSheetLayoutView="100" workbookViewId="0"/>
  </sheetViews>
  <sheetFormatPr defaultRowHeight="18" customHeight="1" x14ac:dyDescent="0.15"/>
  <cols>
    <col min="1" max="17" width="4.625" style="365" customWidth="1"/>
    <col min="18" max="19" width="4.125" style="365" customWidth="1"/>
    <col min="20" max="26" width="4.625" style="365" customWidth="1"/>
    <col min="27" max="256" width="9" style="365"/>
    <col min="257" max="273" width="4.625" style="365" customWidth="1"/>
    <col min="274" max="275" width="4.125" style="365" customWidth="1"/>
    <col min="276" max="282" width="4.625" style="365" customWidth="1"/>
    <col min="283" max="512" width="9" style="365"/>
    <col min="513" max="529" width="4.625" style="365" customWidth="1"/>
    <col min="530" max="531" width="4.125" style="365" customWidth="1"/>
    <col min="532" max="538" width="4.625" style="365" customWidth="1"/>
    <col min="539" max="768" width="9" style="365"/>
    <col min="769" max="785" width="4.625" style="365" customWidth="1"/>
    <col min="786" max="787" width="4.125" style="365" customWidth="1"/>
    <col min="788" max="794" width="4.625" style="365" customWidth="1"/>
    <col min="795" max="1024" width="9" style="365"/>
    <col min="1025" max="1041" width="4.625" style="365" customWidth="1"/>
    <col min="1042" max="1043" width="4.125" style="365" customWidth="1"/>
    <col min="1044" max="1050" width="4.625" style="365" customWidth="1"/>
    <col min="1051" max="1280" width="9" style="365"/>
    <col min="1281" max="1297" width="4.625" style="365" customWidth="1"/>
    <col min="1298" max="1299" width="4.125" style="365" customWidth="1"/>
    <col min="1300" max="1306" width="4.625" style="365" customWidth="1"/>
    <col min="1307" max="1536" width="9" style="365"/>
    <col min="1537" max="1553" width="4.625" style="365" customWidth="1"/>
    <col min="1554" max="1555" width="4.125" style="365" customWidth="1"/>
    <col min="1556" max="1562" width="4.625" style="365" customWidth="1"/>
    <col min="1563" max="1792" width="9" style="365"/>
    <col min="1793" max="1809" width="4.625" style="365" customWidth="1"/>
    <col min="1810" max="1811" width="4.125" style="365" customWidth="1"/>
    <col min="1812" max="1818" width="4.625" style="365" customWidth="1"/>
    <col min="1819" max="2048" width="9" style="365"/>
    <col min="2049" max="2065" width="4.625" style="365" customWidth="1"/>
    <col min="2066" max="2067" width="4.125" style="365" customWidth="1"/>
    <col min="2068" max="2074" width="4.625" style="365" customWidth="1"/>
    <col min="2075" max="2304" width="9" style="365"/>
    <col min="2305" max="2321" width="4.625" style="365" customWidth="1"/>
    <col min="2322" max="2323" width="4.125" style="365" customWidth="1"/>
    <col min="2324" max="2330" width="4.625" style="365" customWidth="1"/>
    <col min="2331" max="2560" width="9" style="365"/>
    <col min="2561" max="2577" width="4.625" style="365" customWidth="1"/>
    <col min="2578" max="2579" width="4.125" style="365" customWidth="1"/>
    <col min="2580" max="2586" width="4.625" style="365" customWidth="1"/>
    <col min="2587" max="2816" width="9" style="365"/>
    <col min="2817" max="2833" width="4.625" style="365" customWidth="1"/>
    <col min="2834" max="2835" width="4.125" style="365" customWidth="1"/>
    <col min="2836" max="2842" width="4.625" style="365" customWidth="1"/>
    <col min="2843" max="3072" width="9" style="365"/>
    <col min="3073" max="3089" width="4.625" style="365" customWidth="1"/>
    <col min="3090" max="3091" width="4.125" style="365" customWidth="1"/>
    <col min="3092" max="3098" width="4.625" style="365" customWidth="1"/>
    <col min="3099" max="3328" width="9" style="365"/>
    <col min="3329" max="3345" width="4.625" style="365" customWidth="1"/>
    <col min="3346" max="3347" width="4.125" style="365" customWidth="1"/>
    <col min="3348" max="3354" width="4.625" style="365" customWidth="1"/>
    <col min="3355" max="3584" width="9" style="365"/>
    <col min="3585" max="3601" width="4.625" style="365" customWidth="1"/>
    <col min="3602" max="3603" width="4.125" style="365" customWidth="1"/>
    <col min="3604" max="3610" width="4.625" style="365" customWidth="1"/>
    <col min="3611" max="3840" width="9" style="365"/>
    <col min="3841" max="3857" width="4.625" style="365" customWidth="1"/>
    <col min="3858" max="3859" width="4.125" style="365" customWidth="1"/>
    <col min="3860" max="3866" width="4.625" style="365" customWidth="1"/>
    <col min="3867" max="4096" width="9" style="365"/>
    <col min="4097" max="4113" width="4.625" style="365" customWidth="1"/>
    <col min="4114" max="4115" width="4.125" style="365" customWidth="1"/>
    <col min="4116" max="4122" width="4.625" style="365" customWidth="1"/>
    <col min="4123" max="4352" width="9" style="365"/>
    <col min="4353" max="4369" width="4.625" style="365" customWidth="1"/>
    <col min="4370" max="4371" width="4.125" style="365" customWidth="1"/>
    <col min="4372" max="4378" width="4.625" style="365" customWidth="1"/>
    <col min="4379" max="4608" width="9" style="365"/>
    <col min="4609" max="4625" width="4.625" style="365" customWidth="1"/>
    <col min="4626" max="4627" width="4.125" style="365" customWidth="1"/>
    <col min="4628" max="4634" width="4.625" style="365" customWidth="1"/>
    <col min="4635" max="4864" width="9" style="365"/>
    <col min="4865" max="4881" width="4.625" style="365" customWidth="1"/>
    <col min="4882" max="4883" width="4.125" style="365" customWidth="1"/>
    <col min="4884" max="4890" width="4.625" style="365" customWidth="1"/>
    <col min="4891" max="5120" width="9" style="365"/>
    <col min="5121" max="5137" width="4.625" style="365" customWidth="1"/>
    <col min="5138" max="5139" width="4.125" style="365" customWidth="1"/>
    <col min="5140" max="5146" width="4.625" style="365" customWidth="1"/>
    <col min="5147" max="5376" width="9" style="365"/>
    <col min="5377" max="5393" width="4.625" style="365" customWidth="1"/>
    <col min="5394" max="5395" width="4.125" style="365" customWidth="1"/>
    <col min="5396" max="5402" width="4.625" style="365" customWidth="1"/>
    <col min="5403" max="5632" width="9" style="365"/>
    <col min="5633" max="5649" width="4.625" style="365" customWidth="1"/>
    <col min="5650" max="5651" width="4.125" style="365" customWidth="1"/>
    <col min="5652" max="5658" width="4.625" style="365" customWidth="1"/>
    <col min="5659" max="5888" width="9" style="365"/>
    <col min="5889" max="5905" width="4.625" style="365" customWidth="1"/>
    <col min="5906" max="5907" width="4.125" style="365" customWidth="1"/>
    <col min="5908" max="5914" width="4.625" style="365" customWidth="1"/>
    <col min="5915" max="6144" width="9" style="365"/>
    <col min="6145" max="6161" width="4.625" style="365" customWidth="1"/>
    <col min="6162" max="6163" width="4.125" style="365" customWidth="1"/>
    <col min="6164" max="6170" width="4.625" style="365" customWidth="1"/>
    <col min="6171" max="6400" width="9" style="365"/>
    <col min="6401" max="6417" width="4.625" style="365" customWidth="1"/>
    <col min="6418" max="6419" width="4.125" style="365" customWidth="1"/>
    <col min="6420" max="6426" width="4.625" style="365" customWidth="1"/>
    <col min="6427" max="6656" width="9" style="365"/>
    <col min="6657" max="6673" width="4.625" style="365" customWidth="1"/>
    <col min="6674" max="6675" width="4.125" style="365" customWidth="1"/>
    <col min="6676" max="6682" width="4.625" style="365" customWidth="1"/>
    <col min="6683" max="6912" width="9" style="365"/>
    <col min="6913" max="6929" width="4.625" style="365" customWidth="1"/>
    <col min="6930" max="6931" width="4.125" style="365" customWidth="1"/>
    <col min="6932" max="6938" width="4.625" style="365" customWidth="1"/>
    <col min="6939" max="7168" width="9" style="365"/>
    <col min="7169" max="7185" width="4.625" style="365" customWidth="1"/>
    <col min="7186" max="7187" width="4.125" style="365" customWidth="1"/>
    <col min="7188" max="7194" width="4.625" style="365" customWidth="1"/>
    <col min="7195" max="7424" width="9" style="365"/>
    <col min="7425" max="7441" width="4.625" style="365" customWidth="1"/>
    <col min="7442" max="7443" width="4.125" style="365" customWidth="1"/>
    <col min="7444" max="7450" width="4.625" style="365" customWidth="1"/>
    <col min="7451" max="7680" width="9" style="365"/>
    <col min="7681" max="7697" width="4.625" style="365" customWidth="1"/>
    <col min="7698" max="7699" width="4.125" style="365" customWidth="1"/>
    <col min="7700" max="7706" width="4.625" style="365" customWidth="1"/>
    <col min="7707" max="7936" width="9" style="365"/>
    <col min="7937" max="7953" width="4.625" style="365" customWidth="1"/>
    <col min="7954" max="7955" width="4.125" style="365" customWidth="1"/>
    <col min="7956" max="7962" width="4.625" style="365" customWidth="1"/>
    <col min="7963" max="8192" width="9" style="365"/>
    <col min="8193" max="8209" width="4.625" style="365" customWidth="1"/>
    <col min="8210" max="8211" width="4.125" style="365" customWidth="1"/>
    <col min="8212" max="8218" width="4.625" style="365" customWidth="1"/>
    <col min="8219" max="8448" width="9" style="365"/>
    <col min="8449" max="8465" width="4.625" style="365" customWidth="1"/>
    <col min="8466" max="8467" width="4.125" style="365" customWidth="1"/>
    <col min="8468" max="8474" width="4.625" style="365" customWidth="1"/>
    <col min="8475" max="8704" width="9" style="365"/>
    <col min="8705" max="8721" width="4.625" style="365" customWidth="1"/>
    <col min="8722" max="8723" width="4.125" style="365" customWidth="1"/>
    <col min="8724" max="8730" width="4.625" style="365" customWidth="1"/>
    <col min="8731" max="8960" width="9" style="365"/>
    <col min="8961" max="8977" width="4.625" style="365" customWidth="1"/>
    <col min="8978" max="8979" width="4.125" style="365" customWidth="1"/>
    <col min="8980" max="8986" width="4.625" style="365" customWidth="1"/>
    <col min="8987" max="9216" width="9" style="365"/>
    <col min="9217" max="9233" width="4.625" style="365" customWidth="1"/>
    <col min="9234" max="9235" width="4.125" style="365" customWidth="1"/>
    <col min="9236" max="9242" width="4.625" style="365" customWidth="1"/>
    <col min="9243" max="9472" width="9" style="365"/>
    <col min="9473" max="9489" width="4.625" style="365" customWidth="1"/>
    <col min="9490" max="9491" width="4.125" style="365" customWidth="1"/>
    <col min="9492" max="9498" width="4.625" style="365" customWidth="1"/>
    <col min="9499" max="9728" width="9" style="365"/>
    <col min="9729" max="9745" width="4.625" style="365" customWidth="1"/>
    <col min="9746" max="9747" width="4.125" style="365" customWidth="1"/>
    <col min="9748" max="9754" width="4.625" style="365" customWidth="1"/>
    <col min="9755" max="9984" width="9" style="365"/>
    <col min="9985" max="10001" width="4.625" style="365" customWidth="1"/>
    <col min="10002" max="10003" width="4.125" style="365" customWidth="1"/>
    <col min="10004" max="10010" width="4.625" style="365" customWidth="1"/>
    <col min="10011" max="10240" width="9" style="365"/>
    <col min="10241" max="10257" width="4.625" style="365" customWidth="1"/>
    <col min="10258" max="10259" width="4.125" style="365" customWidth="1"/>
    <col min="10260" max="10266" width="4.625" style="365" customWidth="1"/>
    <col min="10267" max="10496" width="9" style="365"/>
    <col min="10497" max="10513" width="4.625" style="365" customWidth="1"/>
    <col min="10514" max="10515" width="4.125" style="365" customWidth="1"/>
    <col min="10516" max="10522" width="4.625" style="365" customWidth="1"/>
    <col min="10523" max="10752" width="9" style="365"/>
    <col min="10753" max="10769" width="4.625" style="365" customWidth="1"/>
    <col min="10770" max="10771" width="4.125" style="365" customWidth="1"/>
    <col min="10772" max="10778" width="4.625" style="365" customWidth="1"/>
    <col min="10779" max="11008" width="9" style="365"/>
    <col min="11009" max="11025" width="4.625" style="365" customWidth="1"/>
    <col min="11026" max="11027" width="4.125" style="365" customWidth="1"/>
    <col min="11028" max="11034" width="4.625" style="365" customWidth="1"/>
    <col min="11035" max="11264" width="9" style="365"/>
    <col min="11265" max="11281" width="4.625" style="365" customWidth="1"/>
    <col min="11282" max="11283" width="4.125" style="365" customWidth="1"/>
    <col min="11284" max="11290" width="4.625" style="365" customWidth="1"/>
    <col min="11291" max="11520" width="9" style="365"/>
    <col min="11521" max="11537" width="4.625" style="365" customWidth="1"/>
    <col min="11538" max="11539" width="4.125" style="365" customWidth="1"/>
    <col min="11540" max="11546" width="4.625" style="365" customWidth="1"/>
    <col min="11547" max="11776" width="9" style="365"/>
    <col min="11777" max="11793" width="4.625" style="365" customWidth="1"/>
    <col min="11794" max="11795" width="4.125" style="365" customWidth="1"/>
    <col min="11796" max="11802" width="4.625" style="365" customWidth="1"/>
    <col min="11803" max="12032" width="9" style="365"/>
    <col min="12033" max="12049" width="4.625" style="365" customWidth="1"/>
    <col min="12050" max="12051" width="4.125" style="365" customWidth="1"/>
    <col min="12052" max="12058" width="4.625" style="365" customWidth="1"/>
    <col min="12059" max="12288" width="9" style="365"/>
    <col min="12289" max="12305" width="4.625" style="365" customWidth="1"/>
    <col min="12306" max="12307" width="4.125" style="365" customWidth="1"/>
    <col min="12308" max="12314" width="4.625" style="365" customWidth="1"/>
    <col min="12315" max="12544" width="9" style="365"/>
    <col min="12545" max="12561" width="4.625" style="365" customWidth="1"/>
    <col min="12562" max="12563" width="4.125" style="365" customWidth="1"/>
    <col min="12564" max="12570" width="4.625" style="365" customWidth="1"/>
    <col min="12571" max="12800" width="9" style="365"/>
    <col min="12801" max="12817" width="4.625" style="365" customWidth="1"/>
    <col min="12818" max="12819" width="4.125" style="365" customWidth="1"/>
    <col min="12820" max="12826" width="4.625" style="365" customWidth="1"/>
    <col min="12827" max="13056" width="9" style="365"/>
    <col min="13057" max="13073" width="4.625" style="365" customWidth="1"/>
    <col min="13074" max="13075" width="4.125" style="365" customWidth="1"/>
    <col min="13076" max="13082" width="4.625" style="365" customWidth="1"/>
    <col min="13083" max="13312" width="9" style="365"/>
    <col min="13313" max="13329" width="4.625" style="365" customWidth="1"/>
    <col min="13330" max="13331" width="4.125" style="365" customWidth="1"/>
    <col min="13332" max="13338" width="4.625" style="365" customWidth="1"/>
    <col min="13339" max="13568" width="9" style="365"/>
    <col min="13569" max="13585" width="4.625" style="365" customWidth="1"/>
    <col min="13586" max="13587" width="4.125" style="365" customWidth="1"/>
    <col min="13588" max="13594" width="4.625" style="365" customWidth="1"/>
    <col min="13595" max="13824" width="9" style="365"/>
    <col min="13825" max="13841" width="4.625" style="365" customWidth="1"/>
    <col min="13842" max="13843" width="4.125" style="365" customWidth="1"/>
    <col min="13844" max="13850" width="4.625" style="365" customWidth="1"/>
    <col min="13851" max="14080" width="9" style="365"/>
    <col min="14081" max="14097" width="4.625" style="365" customWidth="1"/>
    <col min="14098" max="14099" width="4.125" style="365" customWidth="1"/>
    <col min="14100" max="14106" width="4.625" style="365" customWidth="1"/>
    <col min="14107" max="14336" width="9" style="365"/>
    <col min="14337" max="14353" width="4.625" style="365" customWidth="1"/>
    <col min="14354" max="14355" width="4.125" style="365" customWidth="1"/>
    <col min="14356" max="14362" width="4.625" style="365" customWidth="1"/>
    <col min="14363" max="14592" width="9" style="365"/>
    <col min="14593" max="14609" width="4.625" style="365" customWidth="1"/>
    <col min="14610" max="14611" width="4.125" style="365" customWidth="1"/>
    <col min="14612" max="14618" width="4.625" style="365" customWidth="1"/>
    <col min="14619" max="14848" width="9" style="365"/>
    <col min="14849" max="14865" width="4.625" style="365" customWidth="1"/>
    <col min="14866" max="14867" width="4.125" style="365" customWidth="1"/>
    <col min="14868" max="14874" width="4.625" style="365" customWidth="1"/>
    <col min="14875" max="15104" width="9" style="365"/>
    <col min="15105" max="15121" width="4.625" style="365" customWidth="1"/>
    <col min="15122" max="15123" width="4.125" style="365" customWidth="1"/>
    <col min="15124" max="15130" width="4.625" style="365" customWidth="1"/>
    <col min="15131" max="15360" width="9" style="365"/>
    <col min="15361" max="15377" width="4.625" style="365" customWidth="1"/>
    <col min="15378" max="15379" width="4.125" style="365" customWidth="1"/>
    <col min="15380" max="15386" width="4.625" style="365" customWidth="1"/>
    <col min="15387" max="15616" width="9" style="365"/>
    <col min="15617" max="15633" width="4.625" style="365" customWidth="1"/>
    <col min="15634" max="15635" width="4.125" style="365" customWidth="1"/>
    <col min="15636" max="15642" width="4.625" style="365" customWidth="1"/>
    <col min="15643" max="15872" width="9" style="365"/>
    <col min="15873" max="15889" width="4.625" style="365" customWidth="1"/>
    <col min="15890" max="15891" width="4.125" style="365" customWidth="1"/>
    <col min="15892" max="15898" width="4.625" style="365" customWidth="1"/>
    <col min="15899" max="16128" width="9" style="365"/>
    <col min="16129" max="16145" width="4.625" style="365" customWidth="1"/>
    <col min="16146" max="16147" width="4.125" style="365" customWidth="1"/>
    <col min="16148" max="16154" width="4.625" style="365" customWidth="1"/>
    <col min="16155" max="16384" width="9" style="365"/>
  </cols>
  <sheetData>
    <row r="1" spans="1:19" s="364" customFormat="1" ht="18" customHeight="1" x14ac:dyDescent="0.2">
      <c r="A1" s="634" t="s">
        <v>975</v>
      </c>
    </row>
    <row r="3" spans="1:19" ht="18" customHeight="1" x14ac:dyDescent="0.2">
      <c r="A3" s="2724" t="s">
        <v>625</v>
      </c>
      <c r="B3" s="2724"/>
      <c r="C3" s="2724"/>
      <c r="D3" s="2724"/>
      <c r="E3" s="2724"/>
      <c r="F3" s="2724"/>
      <c r="G3" s="2724"/>
      <c r="H3" s="2724"/>
      <c r="I3" s="2724"/>
      <c r="J3" s="2724"/>
      <c r="K3" s="2724"/>
      <c r="L3" s="2724"/>
      <c r="M3" s="2724"/>
      <c r="N3" s="2724"/>
      <c r="O3" s="2724"/>
      <c r="P3" s="2724"/>
      <c r="Q3" s="2724"/>
      <c r="R3" s="2724"/>
    </row>
    <row r="4" spans="1:19" ht="18" customHeight="1" x14ac:dyDescent="0.15">
      <c r="A4" s="366"/>
      <c r="B4" s="366"/>
      <c r="C4" s="366"/>
      <c r="D4" s="366"/>
      <c r="E4" s="366"/>
      <c r="F4" s="366"/>
      <c r="G4" s="366"/>
      <c r="H4" s="366"/>
      <c r="I4" s="366"/>
      <c r="J4" s="366"/>
      <c r="K4" s="366"/>
      <c r="L4" s="366"/>
      <c r="M4" s="366"/>
      <c r="N4" s="366"/>
      <c r="O4" s="366"/>
      <c r="P4" s="366"/>
      <c r="Q4" s="366"/>
      <c r="R4" s="366"/>
    </row>
    <row r="6" spans="1:19" ht="18" customHeight="1" x14ac:dyDescent="0.15">
      <c r="C6" s="2725" t="s">
        <v>571</v>
      </c>
      <c r="D6" s="2726"/>
      <c r="E6" s="2726"/>
      <c r="F6" s="2726"/>
      <c r="G6" s="2726"/>
      <c r="H6" s="2726"/>
      <c r="I6" s="2727"/>
      <c r="J6" s="2728"/>
      <c r="K6" s="2728"/>
      <c r="L6" s="2728"/>
      <c r="M6" s="2728"/>
      <c r="N6" s="2728"/>
      <c r="O6" s="2728"/>
      <c r="P6" s="2728"/>
      <c r="Q6" s="2728"/>
      <c r="R6" s="2728"/>
      <c r="S6" s="2729"/>
    </row>
    <row r="7" spans="1:19" ht="18" customHeight="1" x14ac:dyDescent="0.15">
      <c r="C7" s="2725" t="s">
        <v>626</v>
      </c>
      <c r="D7" s="2726"/>
      <c r="E7" s="2726"/>
      <c r="F7" s="2726"/>
      <c r="G7" s="2726"/>
      <c r="H7" s="2726"/>
      <c r="I7" s="2727"/>
      <c r="J7" s="2728"/>
      <c r="K7" s="2728"/>
      <c r="L7" s="2728"/>
      <c r="M7" s="2728"/>
      <c r="N7" s="2728"/>
      <c r="O7" s="2728"/>
      <c r="P7" s="2728"/>
      <c r="Q7" s="2728"/>
      <c r="R7" s="2728"/>
      <c r="S7" s="2729"/>
    </row>
    <row r="9" spans="1:19" ht="18" customHeight="1" x14ac:dyDescent="0.15">
      <c r="A9" s="367"/>
      <c r="B9" s="368"/>
      <c r="C9" s="368"/>
      <c r="D9" s="368"/>
      <c r="E9" s="368"/>
      <c r="F9" s="368"/>
      <c r="G9" s="368"/>
      <c r="H9" s="368"/>
      <c r="I9" s="368"/>
      <c r="J9" s="368"/>
      <c r="K9" s="368"/>
      <c r="L9" s="368"/>
      <c r="M9" s="368"/>
      <c r="N9" s="368"/>
      <c r="O9" s="368"/>
      <c r="P9" s="368"/>
      <c r="Q9" s="368"/>
      <c r="R9" s="368"/>
      <c r="S9" s="369"/>
    </row>
    <row r="10" spans="1:19" ht="18" customHeight="1" x14ac:dyDescent="0.15">
      <c r="A10" s="370" t="s">
        <v>627</v>
      </c>
      <c r="B10" s="371"/>
      <c r="C10" s="371"/>
      <c r="D10" s="371"/>
      <c r="E10" s="371"/>
      <c r="F10" s="371"/>
      <c r="G10" s="371"/>
      <c r="H10" s="371"/>
      <c r="I10" s="371"/>
      <c r="J10" s="371"/>
      <c r="K10" s="371"/>
      <c r="L10" s="371"/>
      <c r="M10" s="372" t="s">
        <v>628</v>
      </c>
      <c r="N10" s="371"/>
      <c r="O10" s="371"/>
      <c r="P10" s="371"/>
      <c r="Q10" s="371"/>
      <c r="R10" s="371"/>
      <c r="S10" s="373"/>
    </row>
    <row r="11" spans="1:19" ht="18" customHeight="1" x14ac:dyDescent="0.15">
      <c r="A11" s="370"/>
      <c r="B11" s="371"/>
      <c r="C11" s="371"/>
      <c r="D11" s="371"/>
      <c r="E11" s="371"/>
      <c r="F11" s="371"/>
      <c r="G11" s="371"/>
      <c r="H11" s="371"/>
      <c r="I11" s="371"/>
      <c r="J11" s="371"/>
      <c r="K11" s="371"/>
      <c r="L11" s="371"/>
      <c r="N11" s="371"/>
      <c r="O11" s="371"/>
      <c r="P11" s="371"/>
      <c r="Q11" s="371"/>
      <c r="R11" s="371"/>
      <c r="S11" s="373"/>
    </row>
    <row r="12" spans="1:19" ht="18" customHeight="1" x14ac:dyDescent="0.15">
      <c r="A12" s="370"/>
      <c r="B12" s="371" t="s">
        <v>629</v>
      </c>
      <c r="C12" s="371"/>
      <c r="D12" s="371"/>
      <c r="E12" s="371"/>
      <c r="F12" s="371"/>
      <c r="G12" s="371"/>
      <c r="H12" s="371"/>
      <c r="I12" s="371"/>
      <c r="J12" s="371"/>
      <c r="K12" s="371"/>
      <c r="L12" s="371"/>
      <c r="M12" s="371"/>
      <c r="N12" s="371"/>
      <c r="O12" s="371"/>
      <c r="P12" s="371"/>
      <c r="Q12" s="371"/>
      <c r="R12" s="371"/>
      <c r="S12" s="373"/>
    </row>
    <row r="13" spans="1:19" ht="18" customHeight="1" x14ac:dyDescent="0.15">
      <c r="A13" s="370"/>
      <c r="B13" s="371" t="s">
        <v>630</v>
      </c>
      <c r="C13" s="371"/>
      <c r="D13" s="371"/>
      <c r="E13" s="371"/>
      <c r="F13" s="371"/>
      <c r="G13" s="371"/>
      <c r="H13" s="371"/>
      <c r="I13" s="371"/>
      <c r="J13" s="371"/>
      <c r="K13" s="371"/>
      <c r="L13" s="371"/>
      <c r="M13" s="371"/>
      <c r="O13" s="371"/>
      <c r="P13" s="371"/>
      <c r="Q13" s="371"/>
      <c r="R13" s="371"/>
      <c r="S13" s="373"/>
    </row>
    <row r="14" spans="1:19" ht="18" customHeight="1" x14ac:dyDescent="0.15">
      <c r="A14" s="370"/>
      <c r="B14" s="371"/>
      <c r="C14" s="371"/>
      <c r="D14" s="371"/>
      <c r="E14" s="371"/>
      <c r="F14" s="371"/>
      <c r="G14" s="371"/>
      <c r="H14" s="371"/>
      <c r="I14" s="371"/>
      <c r="J14" s="371"/>
      <c r="K14" s="371"/>
      <c r="L14" s="371"/>
      <c r="N14" s="371"/>
      <c r="O14" s="371"/>
      <c r="P14" s="371"/>
      <c r="Q14" s="371"/>
      <c r="R14" s="371"/>
      <c r="S14" s="373"/>
    </row>
    <row r="15" spans="1:19" ht="18" customHeight="1" x14ac:dyDescent="0.15">
      <c r="A15" s="370" t="s">
        <v>631</v>
      </c>
      <c r="B15" s="371"/>
      <c r="C15" s="371"/>
      <c r="D15" s="371"/>
      <c r="E15" s="371"/>
      <c r="F15" s="371"/>
      <c r="G15" s="371"/>
      <c r="H15" s="371"/>
      <c r="I15" s="371"/>
      <c r="J15" s="371"/>
      <c r="K15" s="371"/>
      <c r="L15" s="371"/>
      <c r="M15" s="371"/>
      <c r="N15" s="371"/>
      <c r="O15" s="371"/>
      <c r="P15" s="371"/>
      <c r="Q15" s="371"/>
      <c r="R15" s="371"/>
      <c r="S15" s="373"/>
    </row>
    <row r="16" spans="1:19" ht="18" customHeight="1" x14ac:dyDescent="0.15">
      <c r="A16" s="370"/>
      <c r="B16" s="2720"/>
      <c r="C16" s="2720"/>
      <c r="D16" s="2720"/>
      <c r="E16" s="2720"/>
      <c r="F16" s="2720"/>
      <c r="G16" s="2720"/>
      <c r="H16" s="2720"/>
      <c r="I16" s="2720"/>
      <c r="J16" s="2720"/>
      <c r="K16" s="2720"/>
      <c r="L16" s="2720"/>
      <c r="M16" s="2720"/>
      <c r="N16" s="2720"/>
      <c r="O16" s="2720"/>
      <c r="P16" s="2720"/>
      <c r="Q16" s="2720"/>
      <c r="R16" s="2720"/>
      <c r="S16" s="2721"/>
    </row>
    <row r="17" spans="1:19" ht="18" customHeight="1" x14ac:dyDescent="0.15">
      <c r="A17" s="370"/>
      <c r="B17" s="2720"/>
      <c r="C17" s="2720"/>
      <c r="D17" s="2720"/>
      <c r="E17" s="2720"/>
      <c r="F17" s="2720"/>
      <c r="G17" s="2720"/>
      <c r="H17" s="2720"/>
      <c r="I17" s="2720"/>
      <c r="J17" s="2720"/>
      <c r="K17" s="2720"/>
      <c r="L17" s="2720"/>
      <c r="M17" s="2720"/>
      <c r="N17" s="2720"/>
      <c r="O17" s="2720"/>
      <c r="P17" s="2720"/>
      <c r="Q17" s="2720"/>
      <c r="R17" s="2720"/>
      <c r="S17" s="2721"/>
    </row>
    <row r="18" spans="1:19" ht="18" customHeight="1" x14ac:dyDescent="0.15">
      <c r="A18" s="370"/>
      <c r="B18" s="2720"/>
      <c r="C18" s="2720"/>
      <c r="D18" s="2720"/>
      <c r="E18" s="2720"/>
      <c r="F18" s="2720"/>
      <c r="G18" s="2720"/>
      <c r="H18" s="2720"/>
      <c r="I18" s="2720"/>
      <c r="J18" s="2720"/>
      <c r="K18" s="2720"/>
      <c r="L18" s="2720"/>
      <c r="M18" s="2720"/>
      <c r="N18" s="2720"/>
      <c r="O18" s="2720"/>
      <c r="P18" s="2720"/>
      <c r="Q18" s="2720"/>
      <c r="R18" s="2720"/>
      <c r="S18" s="2721"/>
    </row>
    <row r="19" spans="1:19" ht="18" customHeight="1" x14ac:dyDescent="0.15">
      <c r="A19" s="370"/>
      <c r="B19" s="2720"/>
      <c r="C19" s="2720"/>
      <c r="D19" s="2720"/>
      <c r="E19" s="2720"/>
      <c r="F19" s="2720"/>
      <c r="G19" s="2720"/>
      <c r="H19" s="2720"/>
      <c r="I19" s="2720"/>
      <c r="J19" s="2720"/>
      <c r="K19" s="2720"/>
      <c r="L19" s="2720"/>
      <c r="M19" s="2720"/>
      <c r="N19" s="2720"/>
      <c r="O19" s="2720"/>
      <c r="P19" s="2720"/>
      <c r="Q19" s="2720"/>
      <c r="R19" s="2720"/>
      <c r="S19" s="2721"/>
    </row>
    <row r="20" spans="1:19" ht="18" customHeight="1" x14ac:dyDescent="0.15">
      <c r="A20" s="370"/>
      <c r="B20" s="2720"/>
      <c r="C20" s="2720"/>
      <c r="D20" s="2720"/>
      <c r="E20" s="2720"/>
      <c r="F20" s="2720"/>
      <c r="G20" s="2720"/>
      <c r="H20" s="2720"/>
      <c r="I20" s="2720"/>
      <c r="J20" s="2720"/>
      <c r="K20" s="2720"/>
      <c r="L20" s="2720"/>
      <c r="M20" s="2720"/>
      <c r="N20" s="2720"/>
      <c r="O20" s="2720"/>
      <c r="P20" s="2720"/>
      <c r="Q20" s="2720"/>
      <c r="R20" s="2720"/>
      <c r="S20" s="2721"/>
    </row>
    <row r="21" spans="1:19" ht="18" customHeight="1" x14ac:dyDescent="0.15">
      <c r="A21" s="370"/>
      <c r="B21" s="2720"/>
      <c r="C21" s="2720"/>
      <c r="D21" s="2720"/>
      <c r="E21" s="2720"/>
      <c r="F21" s="2720"/>
      <c r="G21" s="2720"/>
      <c r="H21" s="2720"/>
      <c r="I21" s="2720"/>
      <c r="J21" s="2720"/>
      <c r="K21" s="2720"/>
      <c r="L21" s="2720"/>
      <c r="M21" s="2720"/>
      <c r="N21" s="2720"/>
      <c r="O21" s="2720"/>
      <c r="P21" s="2720"/>
      <c r="Q21" s="2720"/>
      <c r="R21" s="2720"/>
      <c r="S21" s="2721"/>
    </row>
    <row r="22" spans="1:19" ht="18" customHeight="1" x14ac:dyDescent="0.15">
      <c r="A22" s="370"/>
      <c r="B22" s="2720"/>
      <c r="C22" s="2720"/>
      <c r="D22" s="2720"/>
      <c r="E22" s="2720"/>
      <c r="F22" s="2720"/>
      <c r="G22" s="2720"/>
      <c r="H22" s="2720"/>
      <c r="I22" s="2720"/>
      <c r="J22" s="2720"/>
      <c r="K22" s="2720"/>
      <c r="L22" s="2720"/>
      <c r="M22" s="2720"/>
      <c r="N22" s="2720"/>
      <c r="O22" s="2720"/>
      <c r="P22" s="2720"/>
      <c r="Q22" s="2720"/>
      <c r="R22" s="2720"/>
      <c r="S22" s="2721"/>
    </row>
    <row r="23" spans="1:19" ht="18" customHeight="1" x14ac:dyDescent="0.15">
      <c r="A23" s="370"/>
      <c r="B23" s="2720"/>
      <c r="C23" s="2720"/>
      <c r="D23" s="2720"/>
      <c r="E23" s="2720"/>
      <c r="F23" s="2720"/>
      <c r="G23" s="2720"/>
      <c r="H23" s="2720"/>
      <c r="I23" s="2720"/>
      <c r="J23" s="2720"/>
      <c r="K23" s="2720"/>
      <c r="L23" s="2720"/>
      <c r="M23" s="2720"/>
      <c r="N23" s="2720"/>
      <c r="O23" s="2720"/>
      <c r="P23" s="2720"/>
      <c r="Q23" s="2720"/>
      <c r="R23" s="2720"/>
      <c r="S23" s="2721"/>
    </row>
    <row r="24" spans="1:19" ht="18" customHeight="1" x14ac:dyDescent="0.15">
      <c r="A24" s="370"/>
      <c r="B24" s="2720"/>
      <c r="C24" s="2720"/>
      <c r="D24" s="2720"/>
      <c r="E24" s="2720"/>
      <c r="F24" s="2720"/>
      <c r="G24" s="2720"/>
      <c r="H24" s="2720"/>
      <c r="I24" s="2720"/>
      <c r="J24" s="2720"/>
      <c r="K24" s="2720"/>
      <c r="L24" s="2720"/>
      <c r="M24" s="2720"/>
      <c r="N24" s="2720"/>
      <c r="O24" s="2720"/>
      <c r="P24" s="2720"/>
      <c r="Q24" s="2720"/>
      <c r="R24" s="2720"/>
      <c r="S24" s="2721"/>
    </row>
    <row r="25" spans="1:19" ht="18" customHeight="1" x14ac:dyDescent="0.15">
      <c r="A25" s="370"/>
      <c r="B25" s="2720"/>
      <c r="C25" s="2720"/>
      <c r="D25" s="2720"/>
      <c r="E25" s="2720"/>
      <c r="F25" s="2720"/>
      <c r="G25" s="2720"/>
      <c r="H25" s="2720"/>
      <c r="I25" s="2720"/>
      <c r="J25" s="2720"/>
      <c r="K25" s="2720"/>
      <c r="L25" s="2720"/>
      <c r="M25" s="2720"/>
      <c r="N25" s="2720"/>
      <c r="O25" s="2720"/>
      <c r="P25" s="2720"/>
      <c r="Q25" s="2720"/>
      <c r="R25" s="2720"/>
      <c r="S25" s="2721"/>
    </row>
    <row r="26" spans="1:19" ht="18" customHeight="1" x14ac:dyDescent="0.15">
      <c r="A26" s="370"/>
      <c r="B26" s="2720"/>
      <c r="C26" s="2720"/>
      <c r="D26" s="2720"/>
      <c r="E26" s="2720"/>
      <c r="F26" s="2720"/>
      <c r="G26" s="2720"/>
      <c r="H26" s="2720"/>
      <c r="I26" s="2720"/>
      <c r="J26" s="2720"/>
      <c r="K26" s="2720"/>
      <c r="L26" s="2720"/>
      <c r="M26" s="2720"/>
      <c r="N26" s="2720"/>
      <c r="O26" s="2720"/>
      <c r="P26" s="2720"/>
      <c r="Q26" s="2720"/>
      <c r="R26" s="2720"/>
      <c r="S26" s="2721"/>
    </row>
    <row r="27" spans="1:19" ht="18" customHeight="1" x14ac:dyDescent="0.15">
      <c r="A27" s="370"/>
      <c r="B27" s="2720"/>
      <c r="C27" s="2720"/>
      <c r="D27" s="2720"/>
      <c r="E27" s="2720"/>
      <c r="F27" s="2720"/>
      <c r="G27" s="2720"/>
      <c r="H27" s="2720"/>
      <c r="I27" s="2720"/>
      <c r="J27" s="2720"/>
      <c r="K27" s="2720"/>
      <c r="L27" s="2720"/>
      <c r="M27" s="2720"/>
      <c r="N27" s="2720"/>
      <c r="O27" s="2720"/>
      <c r="P27" s="2720"/>
      <c r="Q27" s="2720"/>
      <c r="R27" s="2720"/>
      <c r="S27" s="2721"/>
    </row>
    <row r="28" spans="1:19" ht="18" customHeight="1" x14ac:dyDescent="0.15">
      <c r="A28" s="370" t="s">
        <v>632</v>
      </c>
      <c r="B28" s="371"/>
      <c r="C28" s="371"/>
      <c r="D28" s="371"/>
      <c r="E28" s="371"/>
      <c r="F28" s="371"/>
      <c r="G28" s="371"/>
      <c r="H28" s="371"/>
      <c r="I28" s="371"/>
      <c r="J28" s="371"/>
      <c r="K28" s="371"/>
      <c r="L28" s="371"/>
      <c r="M28" s="371"/>
      <c r="N28" s="371"/>
      <c r="O28" s="371"/>
      <c r="P28" s="371"/>
      <c r="Q28" s="371"/>
      <c r="R28" s="371"/>
      <c r="S28" s="373"/>
    </row>
    <row r="29" spans="1:19" ht="18" customHeight="1" x14ac:dyDescent="0.15">
      <c r="A29" s="370"/>
      <c r="B29" s="371"/>
      <c r="C29" s="371"/>
      <c r="D29" s="371"/>
      <c r="E29" s="371"/>
      <c r="F29" s="371"/>
      <c r="G29" s="371"/>
      <c r="H29" s="371"/>
      <c r="I29" s="371"/>
      <c r="J29" s="371"/>
      <c r="K29" s="371"/>
      <c r="L29" s="371"/>
      <c r="M29" s="371"/>
      <c r="N29" s="371"/>
      <c r="O29" s="371"/>
      <c r="P29" s="371"/>
      <c r="Q29" s="371"/>
      <c r="R29" s="371"/>
      <c r="S29" s="373"/>
    </row>
    <row r="30" spans="1:19" ht="18" customHeight="1" x14ac:dyDescent="0.15">
      <c r="A30" s="370" t="s">
        <v>633</v>
      </c>
      <c r="B30" s="371"/>
      <c r="C30" s="371"/>
      <c r="D30" s="371"/>
      <c r="E30" s="371"/>
      <c r="F30" s="371"/>
      <c r="G30" s="371"/>
      <c r="H30" s="371"/>
      <c r="I30" s="371"/>
      <c r="J30" s="371"/>
      <c r="K30" s="371"/>
      <c r="L30" s="371"/>
      <c r="M30" s="371"/>
      <c r="N30" s="371"/>
      <c r="O30" s="371"/>
      <c r="P30" s="371"/>
      <c r="Q30" s="371"/>
      <c r="R30" s="371"/>
      <c r="S30" s="373"/>
    </row>
    <row r="31" spans="1:19" ht="18" customHeight="1" x14ac:dyDescent="0.15">
      <c r="A31" s="370"/>
      <c r="B31" s="371"/>
      <c r="C31" s="371"/>
      <c r="D31" s="371"/>
      <c r="E31" s="371"/>
      <c r="F31" s="371"/>
      <c r="G31" s="371"/>
      <c r="H31" s="371"/>
      <c r="I31" s="371"/>
      <c r="J31" s="371"/>
      <c r="K31" s="371"/>
      <c r="L31" s="371"/>
      <c r="M31" s="371"/>
      <c r="N31" s="371"/>
      <c r="O31" s="371"/>
      <c r="P31" s="371"/>
      <c r="Q31" s="371"/>
      <c r="R31" s="371"/>
      <c r="S31" s="373"/>
    </row>
    <row r="32" spans="1:19" ht="18" customHeight="1" x14ac:dyDescent="0.15">
      <c r="A32" s="370"/>
      <c r="B32" s="371"/>
      <c r="C32" s="374" t="s">
        <v>634</v>
      </c>
      <c r="D32" s="374" t="s">
        <v>635</v>
      </c>
      <c r="E32" s="374" t="s">
        <v>636</v>
      </c>
      <c r="F32" s="371"/>
      <c r="G32" s="371"/>
      <c r="H32" s="371"/>
      <c r="I32" s="371"/>
      <c r="J32" s="371"/>
      <c r="K32" s="371"/>
      <c r="L32" s="371"/>
      <c r="M32" s="371"/>
      <c r="N32" s="371"/>
      <c r="O32" s="371"/>
      <c r="P32" s="371"/>
      <c r="Q32" s="371"/>
      <c r="R32" s="371"/>
      <c r="S32" s="373"/>
    </row>
    <row r="33" spans="1:19" ht="18" customHeight="1" x14ac:dyDescent="0.15">
      <c r="A33" s="370"/>
      <c r="B33" s="371"/>
      <c r="C33" s="371"/>
      <c r="D33" s="371"/>
      <c r="E33" s="371"/>
      <c r="F33" s="371"/>
      <c r="G33" s="371"/>
      <c r="H33" s="371"/>
      <c r="I33" s="371"/>
      <c r="J33" s="371"/>
      <c r="K33" s="371"/>
      <c r="L33" s="371"/>
      <c r="M33" s="371"/>
      <c r="N33" s="371"/>
      <c r="O33" s="371"/>
      <c r="P33" s="371"/>
      <c r="Q33" s="371"/>
      <c r="R33" s="371"/>
      <c r="S33" s="373"/>
    </row>
    <row r="34" spans="1:19" ht="18" customHeight="1" x14ac:dyDescent="0.15">
      <c r="A34" s="370" t="s">
        <v>637</v>
      </c>
      <c r="B34" s="371"/>
      <c r="C34" s="371"/>
      <c r="D34" s="371"/>
      <c r="E34" s="371"/>
      <c r="F34" s="371"/>
      <c r="G34" s="371"/>
      <c r="H34" s="371"/>
      <c r="I34" s="371"/>
      <c r="J34" s="371"/>
      <c r="K34" s="371"/>
      <c r="L34" s="371"/>
      <c r="M34" s="371"/>
      <c r="N34" s="371"/>
      <c r="O34" s="371"/>
      <c r="P34" s="371"/>
      <c r="Q34" s="371"/>
      <c r="R34" s="371"/>
      <c r="S34" s="373"/>
    </row>
    <row r="35" spans="1:19" ht="18" customHeight="1" x14ac:dyDescent="0.15">
      <c r="A35" s="370"/>
      <c r="B35" s="2720"/>
      <c r="C35" s="2720"/>
      <c r="D35" s="2720"/>
      <c r="E35" s="2720"/>
      <c r="F35" s="2720"/>
      <c r="G35" s="2720"/>
      <c r="H35" s="2720"/>
      <c r="I35" s="2720"/>
      <c r="J35" s="2720"/>
      <c r="K35" s="2720"/>
      <c r="L35" s="2720"/>
      <c r="M35" s="2720"/>
      <c r="N35" s="2720"/>
      <c r="O35" s="2720"/>
      <c r="P35" s="2720"/>
      <c r="Q35" s="2720"/>
      <c r="R35" s="2720"/>
      <c r="S35" s="2721"/>
    </row>
    <row r="36" spans="1:19" ht="18" customHeight="1" x14ac:dyDescent="0.15">
      <c r="A36" s="370"/>
      <c r="B36" s="2720"/>
      <c r="C36" s="2720"/>
      <c r="D36" s="2720"/>
      <c r="E36" s="2720"/>
      <c r="F36" s="2720"/>
      <c r="G36" s="2720"/>
      <c r="H36" s="2720"/>
      <c r="I36" s="2720"/>
      <c r="J36" s="2720"/>
      <c r="K36" s="2720"/>
      <c r="L36" s="2720"/>
      <c r="M36" s="2720"/>
      <c r="N36" s="2720"/>
      <c r="O36" s="2720"/>
      <c r="P36" s="2720"/>
      <c r="Q36" s="2720"/>
      <c r="R36" s="2720"/>
      <c r="S36" s="2721"/>
    </row>
    <row r="37" spans="1:19" ht="18" customHeight="1" x14ac:dyDescent="0.15">
      <c r="A37" s="370"/>
      <c r="B37" s="2720"/>
      <c r="C37" s="2720"/>
      <c r="D37" s="2720"/>
      <c r="E37" s="2720"/>
      <c r="F37" s="2720"/>
      <c r="G37" s="2720"/>
      <c r="H37" s="2720"/>
      <c r="I37" s="2720"/>
      <c r="J37" s="2720"/>
      <c r="K37" s="2720"/>
      <c r="L37" s="2720"/>
      <c r="M37" s="2720"/>
      <c r="N37" s="2720"/>
      <c r="O37" s="2720"/>
      <c r="P37" s="2720"/>
      <c r="Q37" s="2720"/>
      <c r="R37" s="2720"/>
      <c r="S37" s="2721"/>
    </row>
    <row r="38" spans="1:19" ht="18" customHeight="1" x14ac:dyDescent="0.15">
      <c r="A38" s="370" t="s">
        <v>638</v>
      </c>
      <c r="B38" s="371"/>
      <c r="C38" s="371"/>
      <c r="D38" s="371"/>
      <c r="E38" s="371"/>
      <c r="F38" s="371"/>
      <c r="G38" s="371"/>
      <c r="H38" s="371"/>
      <c r="I38" s="371"/>
      <c r="J38" s="371"/>
      <c r="K38" s="371"/>
      <c r="L38" s="371"/>
      <c r="M38" s="371"/>
      <c r="N38" s="371"/>
      <c r="O38" s="371"/>
      <c r="P38" s="371"/>
      <c r="Q38" s="371"/>
      <c r="R38" s="371"/>
      <c r="S38" s="373"/>
    </row>
    <row r="39" spans="1:19" ht="18" customHeight="1" x14ac:dyDescent="0.15">
      <c r="A39" s="370"/>
      <c r="B39" s="2720"/>
      <c r="C39" s="2720"/>
      <c r="D39" s="2720"/>
      <c r="E39" s="2720"/>
      <c r="F39" s="2720"/>
      <c r="G39" s="2720"/>
      <c r="H39" s="2720"/>
      <c r="I39" s="2720"/>
      <c r="J39" s="2720"/>
      <c r="K39" s="2720"/>
      <c r="L39" s="2720"/>
      <c r="M39" s="2720"/>
      <c r="N39" s="2720"/>
      <c r="O39" s="2720"/>
      <c r="P39" s="2720"/>
      <c r="Q39" s="2720"/>
      <c r="R39" s="2720"/>
      <c r="S39" s="2721"/>
    </row>
    <row r="40" spans="1:19" ht="18" customHeight="1" x14ac:dyDescent="0.15">
      <c r="A40" s="370"/>
      <c r="B40" s="2720"/>
      <c r="C40" s="2720"/>
      <c r="D40" s="2720"/>
      <c r="E40" s="2720"/>
      <c r="F40" s="2720"/>
      <c r="G40" s="2720"/>
      <c r="H40" s="2720"/>
      <c r="I40" s="2720"/>
      <c r="J40" s="2720"/>
      <c r="K40" s="2720"/>
      <c r="L40" s="2720"/>
      <c r="M40" s="2720"/>
      <c r="N40" s="2720"/>
      <c r="O40" s="2720"/>
      <c r="P40" s="2720"/>
      <c r="Q40" s="2720"/>
      <c r="R40" s="2720"/>
      <c r="S40" s="2721"/>
    </row>
    <row r="41" spans="1:19" ht="18" customHeight="1" x14ac:dyDescent="0.15">
      <c r="A41" s="370"/>
      <c r="B41" s="2720"/>
      <c r="C41" s="2720"/>
      <c r="D41" s="2720"/>
      <c r="E41" s="2720"/>
      <c r="F41" s="2720"/>
      <c r="G41" s="2720"/>
      <c r="H41" s="2720"/>
      <c r="I41" s="2720"/>
      <c r="J41" s="2720"/>
      <c r="K41" s="2720"/>
      <c r="L41" s="2720"/>
      <c r="M41" s="2720"/>
      <c r="N41" s="2720"/>
      <c r="O41" s="2720"/>
      <c r="P41" s="2720"/>
      <c r="Q41" s="2720"/>
      <c r="R41" s="2720"/>
      <c r="S41" s="2721"/>
    </row>
    <row r="42" spans="1:19" ht="18" customHeight="1" x14ac:dyDescent="0.15">
      <c r="A42" s="370"/>
      <c r="B42" s="2720"/>
      <c r="C42" s="2720"/>
      <c r="D42" s="2720"/>
      <c r="E42" s="2720"/>
      <c r="F42" s="2720"/>
      <c r="G42" s="2720"/>
      <c r="H42" s="2720"/>
      <c r="I42" s="2720"/>
      <c r="J42" s="2720"/>
      <c r="K42" s="2720"/>
      <c r="L42" s="2720"/>
      <c r="M42" s="2720"/>
      <c r="N42" s="2720"/>
      <c r="O42" s="2720"/>
      <c r="P42" s="2720"/>
      <c r="Q42" s="2720"/>
      <c r="R42" s="2720"/>
      <c r="S42" s="2721"/>
    </row>
    <row r="43" spans="1:19" ht="18" customHeight="1" x14ac:dyDescent="0.15">
      <c r="A43" s="370"/>
      <c r="B43" s="2720"/>
      <c r="C43" s="2720"/>
      <c r="D43" s="2720"/>
      <c r="E43" s="2720"/>
      <c r="F43" s="2720"/>
      <c r="G43" s="2720"/>
      <c r="H43" s="2720"/>
      <c r="I43" s="2720"/>
      <c r="J43" s="2720"/>
      <c r="K43" s="2720"/>
      <c r="L43" s="2720"/>
      <c r="M43" s="2720"/>
      <c r="N43" s="2720"/>
      <c r="O43" s="2720"/>
      <c r="P43" s="2720"/>
      <c r="Q43" s="2720"/>
      <c r="R43" s="2720"/>
      <c r="S43" s="2721"/>
    </row>
    <row r="44" spans="1:19" ht="18" customHeight="1" x14ac:dyDescent="0.15">
      <c r="A44" s="375"/>
      <c r="B44" s="2722"/>
      <c r="C44" s="2722"/>
      <c r="D44" s="2722"/>
      <c r="E44" s="2722"/>
      <c r="F44" s="2722"/>
      <c r="G44" s="2722"/>
      <c r="H44" s="2722"/>
      <c r="I44" s="2722"/>
      <c r="J44" s="2722"/>
      <c r="K44" s="2722"/>
      <c r="L44" s="2722"/>
      <c r="M44" s="2722"/>
      <c r="N44" s="2722"/>
      <c r="O44" s="2722"/>
      <c r="P44" s="2722"/>
      <c r="Q44" s="2722"/>
      <c r="R44" s="2722"/>
      <c r="S44" s="2723"/>
    </row>
  </sheetData>
  <mergeCells count="8">
    <mergeCell ref="B35:S37"/>
    <mergeCell ref="B39:S44"/>
    <mergeCell ref="B16:S27"/>
    <mergeCell ref="A3:R3"/>
    <mergeCell ref="C6:I6"/>
    <mergeCell ref="J6:S6"/>
    <mergeCell ref="C7:I7"/>
    <mergeCell ref="J7:S7"/>
  </mergeCells>
  <phoneticPr fontId="6"/>
  <pageMargins left="0.75" right="0.75" top="0.65" bottom="0.63" header="0.51200000000000001" footer="0.51200000000000001"/>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4"/>
  <sheetViews>
    <sheetView view="pageBreakPreview" zoomScaleNormal="100" workbookViewId="0"/>
  </sheetViews>
  <sheetFormatPr defaultRowHeight="18" customHeight="1" x14ac:dyDescent="0.15"/>
  <cols>
    <col min="1" max="8" width="4.625" style="584" customWidth="1"/>
    <col min="9" max="9" width="4.75" style="584" customWidth="1"/>
    <col min="10" max="12" width="4.625" style="584" customWidth="1"/>
    <col min="13" max="13" width="5" style="584" customWidth="1"/>
    <col min="14" max="17" width="4.625" style="584" customWidth="1"/>
    <col min="18" max="19" width="4.125" style="584" customWidth="1"/>
    <col min="20" max="20" width="4.625" style="584" customWidth="1"/>
    <col min="21" max="21" width="13.5" style="584" customWidth="1"/>
    <col min="22" max="22" width="8.875" style="584" customWidth="1"/>
    <col min="23" max="26" width="4.625" style="584" customWidth="1"/>
    <col min="27" max="16384" width="9" style="584"/>
  </cols>
  <sheetData>
    <row r="1" spans="1:19" ht="18" customHeight="1" x14ac:dyDescent="0.2">
      <c r="A1" s="583" t="s">
        <v>975</v>
      </c>
    </row>
    <row r="3" spans="1:19" ht="18" customHeight="1" x14ac:dyDescent="0.2">
      <c r="A3" s="2730" t="s">
        <v>625</v>
      </c>
      <c r="B3" s="2730"/>
      <c r="C3" s="2730"/>
      <c r="D3" s="2730"/>
      <c r="E3" s="2730"/>
      <c r="F3" s="2730"/>
      <c r="G3" s="2730"/>
      <c r="H3" s="2730"/>
      <c r="I3" s="2730"/>
      <c r="J3" s="2730"/>
      <c r="K3" s="2730"/>
      <c r="L3" s="2730"/>
      <c r="M3" s="2730"/>
      <c r="N3" s="2730"/>
      <c r="O3" s="2730"/>
      <c r="P3" s="2730"/>
      <c r="Q3" s="2730"/>
      <c r="R3" s="2730"/>
    </row>
    <row r="4" spans="1:19" ht="18" customHeight="1" x14ac:dyDescent="0.15">
      <c r="A4" s="585"/>
      <c r="B4" s="585"/>
      <c r="C4" s="585"/>
      <c r="D4" s="585"/>
      <c r="E4" s="585"/>
      <c r="F4" s="585"/>
      <c r="G4" s="585"/>
      <c r="H4" s="585"/>
      <c r="I4" s="585"/>
      <c r="J4" s="585"/>
      <c r="K4" s="585"/>
      <c r="L4" s="585"/>
      <c r="M4" s="585"/>
      <c r="N4" s="585"/>
      <c r="O4" s="585"/>
      <c r="P4" s="585"/>
      <c r="Q4" s="585"/>
      <c r="R4" s="585"/>
    </row>
    <row r="6" spans="1:19" ht="18" customHeight="1" x14ac:dyDescent="0.15">
      <c r="C6" s="2733" t="s">
        <v>571</v>
      </c>
      <c r="D6" s="2734"/>
      <c r="E6" s="2734"/>
      <c r="F6" s="2734"/>
      <c r="G6" s="2734"/>
      <c r="H6" s="2734"/>
      <c r="I6" s="2735"/>
      <c r="J6" s="2731" t="s">
        <v>532</v>
      </c>
      <c r="K6" s="2731"/>
      <c r="L6" s="2731"/>
      <c r="M6" s="2731"/>
      <c r="N6" s="2731"/>
      <c r="O6" s="2731"/>
      <c r="P6" s="2731"/>
      <c r="Q6" s="2731"/>
      <c r="R6" s="2731"/>
      <c r="S6" s="2732"/>
    </row>
    <row r="7" spans="1:19" ht="18" customHeight="1" x14ac:dyDescent="0.15">
      <c r="C7" s="2733" t="s">
        <v>626</v>
      </c>
      <c r="D7" s="2734"/>
      <c r="E7" s="2734"/>
      <c r="F7" s="2734"/>
      <c r="G7" s="2734"/>
      <c r="H7" s="2734"/>
      <c r="I7" s="2735"/>
      <c r="J7" s="2731" t="s">
        <v>240</v>
      </c>
      <c r="K7" s="2731"/>
      <c r="L7" s="2731"/>
      <c r="M7" s="2731"/>
      <c r="N7" s="2731"/>
      <c r="O7" s="2731"/>
      <c r="P7" s="2731"/>
      <c r="Q7" s="2731"/>
      <c r="R7" s="2731"/>
      <c r="S7" s="2732"/>
    </row>
    <row r="9" spans="1:19" ht="18" customHeight="1" x14ac:dyDescent="0.15">
      <c r="A9" s="586"/>
      <c r="B9" s="587"/>
      <c r="C9" s="587"/>
      <c r="D9" s="587"/>
      <c r="E9" s="587"/>
      <c r="F9" s="587"/>
      <c r="G9" s="587"/>
      <c r="H9" s="587"/>
      <c r="I9" s="587"/>
      <c r="J9" s="587"/>
      <c r="K9" s="587"/>
      <c r="L9" s="587"/>
      <c r="M9" s="587"/>
      <c r="N9" s="587"/>
      <c r="O9" s="587"/>
      <c r="P9" s="587"/>
      <c r="Q9" s="587"/>
      <c r="R9" s="587"/>
      <c r="S9" s="588"/>
    </row>
    <row r="10" spans="1:19" ht="18" customHeight="1" x14ac:dyDescent="0.15">
      <c r="A10" s="589" t="s">
        <v>627</v>
      </c>
      <c r="B10" s="590"/>
      <c r="C10" s="590"/>
      <c r="D10" s="590"/>
      <c r="E10" s="590"/>
      <c r="F10" s="590"/>
      <c r="G10" s="590"/>
      <c r="H10" s="590"/>
      <c r="I10" s="590"/>
      <c r="J10" s="590"/>
      <c r="K10" s="590"/>
      <c r="L10" s="590"/>
      <c r="M10" s="591" t="s">
        <v>628</v>
      </c>
      <c r="N10" s="590"/>
      <c r="O10" s="590"/>
      <c r="P10" s="590"/>
      <c r="Q10" s="590"/>
      <c r="R10" s="590"/>
      <c r="S10" s="592"/>
    </row>
    <row r="11" spans="1:19" ht="18" customHeight="1" x14ac:dyDescent="0.15">
      <c r="A11" s="589"/>
      <c r="B11" s="590"/>
      <c r="C11" s="590"/>
      <c r="D11" s="590"/>
      <c r="E11" s="590"/>
      <c r="F11" s="590"/>
      <c r="G11" s="590"/>
      <c r="H11" s="590"/>
      <c r="I11" s="590"/>
      <c r="J11" s="590"/>
      <c r="K11" s="590"/>
      <c r="L11" s="590"/>
      <c r="N11" s="590"/>
      <c r="O11" s="590"/>
      <c r="P11" s="590"/>
      <c r="Q11" s="590"/>
      <c r="R11" s="590"/>
      <c r="S11" s="592"/>
    </row>
    <row r="12" spans="1:19" ht="18" customHeight="1" x14ac:dyDescent="0.15">
      <c r="A12" s="589"/>
      <c r="B12" s="590" t="s">
        <v>629</v>
      </c>
      <c r="C12" s="590"/>
      <c r="D12" s="590"/>
      <c r="E12" s="590"/>
      <c r="F12" s="590"/>
      <c r="G12" s="590"/>
      <c r="H12" s="590"/>
      <c r="I12" s="590"/>
      <c r="J12" s="590"/>
      <c r="K12" s="590"/>
      <c r="L12" s="590"/>
      <c r="M12" s="590"/>
      <c r="N12" s="590"/>
      <c r="O12" s="590"/>
      <c r="P12" s="590"/>
      <c r="Q12" s="590"/>
      <c r="R12" s="590"/>
      <c r="S12" s="592"/>
    </row>
    <row r="13" spans="1:19" ht="18" customHeight="1" x14ac:dyDescent="0.15">
      <c r="A13" s="589"/>
      <c r="B13" s="590" t="s">
        <v>630</v>
      </c>
      <c r="C13" s="590"/>
      <c r="D13" s="590"/>
      <c r="E13" s="590"/>
      <c r="F13" s="590"/>
      <c r="G13" s="590"/>
      <c r="H13" s="590"/>
      <c r="I13" s="590"/>
      <c r="J13" s="590"/>
      <c r="K13" s="590"/>
      <c r="L13" s="590"/>
      <c r="M13" s="590"/>
      <c r="O13" s="590"/>
      <c r="P13" s="590"/>
      <c r="Q13" s="590"/>
      <c r="R13" s="590"/>
      <c r="S13" s="592"/>
    </row>
    <row r="14" spans="1:19" ht="18" customHeight="1" x14ac:dyDescent="0.15">
      <c r="A14" s="589"/>
      <c r="B14" s="590"/>
      <c r="C14" s="590"/>
      <c r="D14" s="590"/>
      <c r="E14" s="590"/>
      <c r="F14" s="590"/>
      <c r="G14" s="590"/>
      <c r="H14" s="590"/>
      <c r="I14" s="590"/>
      <c r="J14" s="590"/>
      <c r="K14" s="590"/>
      <c r="L14" s="590"/>
      <c r="N14" s="590"/>
      <c r="O14" s="590"/>
      <c r="P14" s="590"/>
      <c r="Q14" s="590"/>
      <c r="R14" s="590"/>
      <c r="S14" s="592"/>
    </row>
    <row r="15" spans="1:19" ht="18" customHeight="1" x14ac:dyDescent="0.15">
      <c r="A15" s="589" t="s">
        <v>631</v>
      </c>
      <c r="B15" s="590"/>
      <c r="C15" s="590"/>
      <c r="D15" s="590"/>
      <c r="E15" s="590"/>
      <c r="F15" s="590"/>
      <c r="G15" s="590"/>
      <c r="H15" s="590"/>
      <c r="I15" s="590"/>
      <c r="J15" s="590"/>
      <c r="K15" s="590"/>
      <c r="L15" s="590"/>
      <c r="M15" s="590"/>
      <c r="N15" s="590"/>
      <c r="O15" s="590"/>
      <c r="P15" s="590"/>
      <c r="Q15" s="590"/>
      <c r="R15" s="590"/>
      <c r="S15" s="592"/>
    </row>
    <row r="16" spans="1:19" ht="18" customHeight="1" x14ac:dyDescent="0.15">
      <c r="A16" s="589"/>
      <c r="B16" s="590"/>
      <c r="C16" s="590"/>
      <c r="D16" s="590"/>
      <c r="E16" s="590"/>
      <c r="F16" s="590"/>
      <c r="G16" s="590"/>
      <c r="H16" s="590"/>
      <c r="I16" s="590"/>
      <c r="J16" s="590"/>
      <c r="K16" s="590"/>
      <c r="L16" s="590"/>
      <c r="M16" s="590"/>
      <c r="N16" s="590"/>
      <c r="O16" s="590"/>
      <c r="P16" s="590"/>
      <c r="Q16" s="590"/>
      <c r="R16" s="590"/>
      <c r="S16" s="592"/>
    </row>
    <row r="17" spans="1:19" ht="18" customHeight="1" x14ac:dyDescent="0.15">
      <c r="A17" s="589"/>
      <c r="B17" s="590"/>
      <c r="C17" s="590"/>
      <c r="D17" s="590"/>
      <c r="E17" s="590"/>
      <c r="F17" s="590"/>
      <c r="G17" s="590"/>
      <c r="H17" s="590"/>
      <c r="I17" s="590"/>
      <c r="J17" s="590"/>
      <c r="K17" s="590"/>
      <c r="L17" s="590"/>
      <c r="M17" s="590"/>
      <c r="N17" s="590"/>
      <c r="O17" s="590"/>
      <c r="P17" s="590"/>
      <c r="Q17" s="590"/>
      <c r="R17" s="590"/>
      <c r="S17" s="592"/>
    </row>
    <row r="18" spans="1:19" ht="18" customHeight="1" x14ac:dyDescent="0.15">
      <c r="A18" s="589"/>
      <c r="B18" s="590"/>
      <c r="C18" s="590"/>
      <c r="D18" s="590"/>
      <c r="E18" s="590"/>
      <c r="F18" s="590"/>
      <c r="G18" s="590"/>
      <c r="H18" s="590"/>
      <c r="I18" s="590"/>
      <c r="J18" s="590"/>
      <c r="K18" s="590"/>
      <c r="L18" s="590"/>
      <c r="M18" s="590"/>
      <c r="N18" s="590"/>
      <c r="O18" s="590"/>
      <c r="P18" s="590"/>
      <c r="Q18" s="590"/>
      <c r="R18" s="590"/>
      <c r="S18" s="592"/>
    </row>
    <row r="19" spans="1:19" ht="18" customHeight="1" x14ac:dyDescent="0.15">
      <c r="A19" s="589"/>
      <c r="B19" s="590"/>
      <c r="C19" s="590"/>
      <c r="D19" s="590"/>
      <c r="E19" s="590"/>
      <c r="F19" s="590"/>
      <c r="G19" s="590"/>
      <c r="H19" s="590"/>
      <c r="I19" s="590"/>
      <c r="J19" s="590"/>
      <c r="K19" s="590"/>
      <c r="L19" s="590"/>
      <c r="M19" s="590"/>
      <c r="N19" s="590"/>
      <c r="O19" s="590"/>
      <c r="P19" s="590"/>
      <c r="Q19" s="590"/>
      <c r="R19" s="590"/>
      <c r="S19" s="592"/>
    </row>
    <row r="20" spans="1:19" ht="18" customHeight="1" x14ac:dyDescent="0.15">
      <c r="A20" s="589"/>
      <c r="B20" s="590"/>
      <c r="C20" s="590"/>
      <c r="D20" s="590"/>
      <c r="E20" s="590"/>
      <c r="F20" s="590"/>
      <c r="G20" s="590"/>
      <c r="H20" s="590"/>
      <c r="I20" s="590"/>
      <c r="J20" s="590"/>
      <c r="K20" s="590"/>
      <c r="L20" s="590"/>
      <c r="M20" s="590"/>
      <c r="N20" s="590"/>
      <c r="O20" s="590"/>
      <c r="P20" s="590"/>
      <c r="Q20" s="590"/>
      <c r="R20" s="590"/>
      <c r="S20" s="592"/>
    </row>
    <row r="21" spans="1:19" ht="18" customHeight="1" x14ac:dyDescent="0.15">
      <c r="A21" s="589"/>
      <c r="B21" s="590"/>
      <c r="C21" s="590"/>
      <c r="D21" s="590"/>
      <c r="E21" s="590"/>
      <c r="F21" s="590"/>
      <c r="G21" s="590"/>
      <c r="H21" s="590"/>
      <c r="I21" s="590"/>
      <c r="J21" s="590"/>
      <c r="K21" s="590"/>
      <c r="L21" s="590"/>
      <c r="M21" s="590"/>
      <c r="N21" s="590"/>
      <c r="O21" s="590"/>
      <c r="P21" s="590"/>
      <c r="Q21" s="590"/>
      <c r="R21" s="590"/>
      <c r="S21" s="592"/>
    </row>
    <row r="22" spans="1:19" ht="18" customHeight="1" x14ac:dyDescent="0.15">
      <c r="A22" s="589"/>
      <c r="B22" s="590"/>
      <c r="C22" s="590"/>
      <c r="D22" s="590"/>
      <c r="E22" s="590"/>
      <c r="F22" s="590"/>
      <c r="G22" s="590"/>
      <c r="H22" s="590"/>
      <c r="I22" s="590"/>
      <c r="J22" s="590"/>
      <c r="K22" s="590"/>
      <c r="L22" s="590"/>
      <c r="M22" s="590"/>
      <c r="N22" s="590"/>
      <c r="O22" s="590"/>
      <c r="P22" s="590"/>
      <c r="Q22" s="590"/>
      <c r="R22" s="590"/>
      <c r="S22" s="592"/>
    </row>
    <row r="23" spans="1:19" ht="18" customHeight="1" x14ac:dyDescent="0.15">
      <c r="A23" s="589"/>
      <c r="B23" s="590"/>
      <c r="C23" s="590"/>
      <c r="D23" s="590"/>
      <c r="E23" s="590"/>
      <c r="F23" s="590"/>
      <c r="G23" s="590"/>
      <c r="H23" s="590"/>
      <c r="I23" s="590"/>
      <c r="J23" s="590"/>
      <c r="K23" s="590"/>
      <c r="L23" s="590"/>
      <c r="M23" s="590"/>
      <c r="N23" s="590"/>
      <c r="O23" s="590"/>
      <c r="P23" s="590"/>
      <c r="Q23" s="590"/>
      <c r="R23" s="590"/>
      <c r="S23" s="592"/>
    </row>
    <row r="24" spans="1:19" ht="18" customHeight="1" x14ac:dyDescent="0.15">
      <c r="A24" s="589"/>
      <c r="B24" s="590"/>
      <c r="C24" s="590"/>
      <c r="D24" s="590"/>
      <c r="E24" s="590"/>
      <c r="F24" s="590"/>
      <c r="G24" s="590"/>
      <c r="H24" s="590"/>
      <c r="I24" s="590"/>
      <c r="J24" s="590"/>
      <c r="K24" s="590"/>
      <c r="L24" s="590"/>
      <c r="M24" s="590"/>
      <c r="N24" s="590"/>
      <c r="O24" s="590"/>
      <c r="P24" s="590"/>
      <c r="Q24" s="590"/>
      <c r="R24" s="590"/>
      <c r="S24" s="592"/>
    </row>
    <row r="25" spans="1:19" ht="18" customHeight="1" x14ac:dyDescent="0.15">
      <c r="A25" s="589"/>
      <c r="B25" s="590"/>
      <c r="C25" s="590"/>
      <c r="D25" s="590"/>
      <c r="E25" s="590"/>
      <c r="F25" s="590"/>
      <c r="G25" s="590"/>
      <c r="H25" s="590"/>
      <c r="I25" s="590"/>
      <c r="J25" s="590"/>
      <c r="K25" s="590"/>
      <c r="L25" s="590"/>
      <c r="M25" s="590"/>
      <c r="N25" s="590"/>
      <c r="O25" s="590"/>
      <c r="P25" s="590"/>
      <c r="Q25" s="590"/>
      <c r="R25" s="590"/>
      <c r="S25" s="592"/>
    </row>
    <row r="26" spans="1:19" ht="18" customHeight="1" x14ac:dyDescent="0.15">
      <c r="A26" s="589"/>
      <c r="B26" s="590"/>
      <c r="C26" s="590"/>
      <c r="D26" s="590"/>
      <c r="E26" s="590"/>
      <c r="F26" s="590"/>
      <c r="G26" s="590"/>
      <c r="H26" s="590"/>
      <c r="I26" s="590"/>
      <c r="J26" s="590"/>
      <c r="K26" s="590"/>
      <c r="L26" s="590"/>
      <c r="M26" s="590"/>
      <c r="N26" s="590"/>
      <c r="O26" s="590"/>
      <c r="P26" s="590"/>
      <c r="Q26" s="590"/>
      <c r="R26" s="590"/>
      <c r="S26" s="592"/>
    </row>
    <row r="27" spans="1:19" ht="18" customHeight="1" x14ac:dyDescent="0.15">
      <c r="A27" s="589"/>
      <c r="B27" s="590"/>
      <c r="C27" s="590"/>
      <c r="D27" s="590"/>
      <c r="E27" s="590"/>
      <c r="F27" s="590"/>
      <c r="G27" s="590"/>
      <c r="H27" s="590"/>
      <c r="I27" s="590"/>
      <c r="J27" s="590"/>
      <c r="K27" s="590"/>
      <c r="L27" s="590"/>
      <c r="M27" s="590"/>
      <c r="N27" s="590"/>
      <c r="O27" s="590"/>
      <c r="P27" s="590"/>
      <c r="Q27" s="590"/>
      <c r="R27" s="590"/>
      <c r="S27" s="592"/>
    </row>
    <row r="28" spans="1:19" ht="18" customHeight="1" x14ac:dyDescent="0.15">
      <c r="A28" s="589" t="s">
        <v>632</v>
      </c>
      <c r="B28" s="590"/>
      <c r="C28" s="590"/>
      <c r="D28" s="590"/>
      <c r="E28" s="590"/>
      <c r="F28" s="590"/>
      <c r="G28" s="590"/>
      <c r="H28" s="590"/>
      <c r="I28" s="590"/>
      <c r="J28" s="590"/>
      <c r="K28" s="590"/>
      <c r="L28" s="590"/>
      <c r="M28" s="590"/>
      <c r="N28" s="590"/>
      <c r="O28" s="590"/>
      <c r="P28" s="590"/>
      <c r="Q28" s="590"/>
      <c r="R28" s="590"/>
      <c r="S28" s="592"/>
    </row>
    <row r="29" spans="1:19" ht="18" customHeight="1" x14ac:dyDescent="0.15">
      <c r="A29" s="589"/>
      <c r="B29" s="590"/>
      <c r="C29" s="590"/>
      <c r="D29" s="590"/>
      <c r="E29" s="590"/>
      <c r="F29" s="590"/>
      <c r="G29" s="590"/>
      <c r="H29" s="590"/>
      <c r="I29" s="590"/>
      <c r="J29" s="590"/>
      <c r="K29" s="590"/>
      <c r="L29" s="590"/>
      <c r="M29" s="590"/>
      <c r="N29" s="590"/>
      <c r="O29" s="590"/>
      <c r="P29" s="590"/>
      <c r="Q29" s="590"/>
      <c r="R29" s="590"/>
      <c r="S29" s="592"/>
    </row>
    <row r="30" spans="1:19" ht="18" customHeight="1" x14ac:dyDescent="0.15">
      <c r="A30" s="589" t="s">
        <v>633</v>
      </c>
      <c r="B30" s="590"/>
      <c r="C30" s="590"/>
      <c r="D30" s="590"/>
      <c r="E30" s="590"/>
      <c r="F30" s="590"/>
      <c r="G30" s="590"/>
      <c r="H30" s="590"/>
      <c r="I30" s="590"/>
      <c r="J30" s="590"/>
      <c r="K30" s="590"/>
      <c r="L30" s="590"/>
      <c r="M30" s="590"/>
      <c r="N30" s="590"/>
      <c r="O30" s="590"/>
      <c r="P30" s="590"/>
      <c r="Q30" s="590"/>
      <c r="R30" s="590"/>
      <c r="S30" s="592"/>
    </row>
    <row r="31" spans="1:19" ht="18" customHeight="1" x14ac:dyDescent="0.15">
      <c r="A31" s="589"/>
      <c r="B31" s="590"/>
      <c r="C31" s="590"/>
      <c r="D31" s="590"/>
      <c r="E31" s="590"/>
      <c r="F31" s="590"/>
      <c r="G31" s="590"/>
      <c r="H31" s="590"/>
      <c r="I31" s="590"/>
      <c r="J31" s="590"/>
      <c r="K31" s="590"/>
      <c r="L31" s="590"/>
      <c r="M31" s="590"/>
      <c r="N31" s="590"/>
      <c r="O31" s="590"/>
      <c r="P31" s="590"/>
      <c r="Q31" s="590"/>
      <c r="R31" s="590"/>
      <c r="S31" s="592"/>
    </row>
    <row r="32" spans="1:19" ht="18" customHeight="1" x14ac:dyDescent="0.15">
      <c r="A32" s="589"/>
      <c r="B32" s="590"/>
      <c r="C32" s="593" t="s">
        <v>909</v>
      </c>
      <c r="D32" s="593" t="s">
        <v>908</v>
      </c>
      <c r="E32" s="593" t="s">
        <v>907</v>
      </c>
      <c r="F32" s="590"/>
      <c r="G32" s="590"/>
      <c r="H32" s="590"/>
      <c r="I32" s="590"/>
      <c r="J32" s="590"/>
      <c r="K32" s="590"/>
      <c r="L32" s="590"/>
      <c r="M32" s="590"/>
      <c r="N32" s="590"/>
      <c r="O32" s="590"/>
      <c r="P32" s="590"/>
      <c r="Q32" s="590"/>
      <c r="R32" s="590"/>
      <c r="S32" s="592"/>
    </row>
    <row r="33" spans="1:19" ht="18" customHeight="1" x14ac:dyDescent="0.15">
      <c r="A33" s="589"/>
      <c r="B33" s="590"/>
      <c r="C33" s="590"/>
      <c r="D33" s="590"/>
      <c r="E33" s="590"/>
      <c r="F33" s="590"/>
      <c r="G33" s="590"/>
      <c r="H33" s="590"/>
      <c r="I33" s="590"/>
      <c r="J33" s="590"/>
      <c r="K33" s="590"/>
      <c r="L33" s="590"/>
      <c r="M33" s="590"/>
      <c r="N33" s="590"/>
      <c r="O33" s="590"/>
      <c r="P33" s="590"/>
      <c r="Q33" s="590"/>
      <c r="R33" s="590"/>
      <c r="S33" s="592"/>
    </row>
    <row r="34" spans="1:19" ht="18" customHeight="1" x14ac:dyDescent="0.15">
      <c r="A34" s="589" t="s">
        <v>637</v>
      </c>
      <c r="B34" s="590"/>
      <c r="C34" s="590"/>
      <c r="D34" s="590"/>
      <c r="E34" s="590"/>
      <c r="F34" s="590"/>
      <c r="G34" s="590"/>
      <c r="H34" s="590"/>
      <c r="I34" s="590"/>
      <c r="J34" s="590"/>
      <c r="K34" s="590"/>
      <c r="L34" s="590"/>
      <c r="M34" s="590"/>
      <c r="N34" s="590"/>
      <c r="O34" s="590"/>
      <c r="P34" s="590"/>
      <c r="Q34" s="590"/>
      <c r="R34" s="590"/>
      <c r="S34" s="592"/>
    </row>
    <row r="35" spans="1:19" ht="18" customHeight="1" x14ac:dyDescent="0.15">
      <c r="A35" s="589"/>
      <c r="B35" s="590"/>
      <c r="C35" s="590"/>
      <c r="D35" s="590"/>
      <c r="E35" s="590"/>
      <c r="F35" s="590"/>
      <c r="G35" s="590"/>
      <c r="H35" s="590"/>
      <c r="I35" s="590"/>
      <c r="J35" s="590"/>
      <c r="K35" s="590"/>
      <c r="L35" s="590"/>
      <c r="M35" s="590"/>
      <c r="N35" s="590"/>
      <c r="O35" s="590"/>
      <c r="P35" s="590"/>
      <c r="Q35" s="590"/>
      <c r="R35" s="590"/>
      <c r="S35" s="592"/>
    </row>
    <row r="36" spans="1:19" ht="18" customHeight="1" x14ac:dyDescent="0.15">
      <c r="A36" s="589"/>
      <c r="B36" s="590"/>
      <c r="C36" s="590"/>
      <c r="D36" s="590"/>
      <c r="E36" s="590"/>
      <c r="F36" s="590"/>
      <c r="G36" s="590"/>
      <c r="H36" s="590"/>
      <c r="I36" s="590"/>
      <c r="J36" s="590"/>
      <c r="K36" s="590"/>
      <c r="L36" s="590"/>
      <c r="M36" s="590"/>
      <c r="N36" s="590"/>
      <c r="O36" s="590"/>
      <c r="P36" s="590"/>
      <c r="Q36" s="590"/>
      <c r="R36" s="590"/>
      <c r="S36" s="592"/>
    </row>
    <row r="37" spans="1:19" ht="18" customHeight="1" x14ac:dyDescent="0.15">
      <c r="A37" s="589"/>
      <c r="B37" s="590"/>
      <c r="C37" s="590"/>
      <c r="D37" s="590"/>
      <c r="E37" s="590"/>
      <c r="F37" s="590"/>
      <c r="G37" s="590"/>
      <c r="H37" s="590"/>
      <c r="I37" s="590"/>
      <c r="J37" s="590"/>
      <c r="K37" s="590"/>
      <c r="L37" s="590"/>
      <c r="M37" s="590"/>
      <c r="N37" s="590"/>
      <c r="O37" s="590"/>
      <c r="P37" s="590"/>
      <c r="Q37" s="590"/>
      <c r="R37" s="590"/>
      <c r="S37" s="592"/>
    </row>
    <row r="38" spans="1:19" ht="18" customHeight="1" x14ac:dyDescent="0.15">
      <c r="A38" s="589" t="s">
        <v>638</v>
      </c>
      <c r="B38" s="590"/>
      <c r="C38" s="590"/>
      <c r="D38" s="590"/>
      <c r="E38" s="590"/>
      <c r="F38" s="590"/>
      <c r="G38" s="590"/>
      <c r="H38" s="590"/>
      <c r="I38" s="590"/>
      <c r="J38" s="590"/>
      <c r="K38" s="590"/>
      <c r="L38" s="590"/>
      <c r="M38" s="590"/>
      <c r="N38" s="590"/>
      <c r="O38" s="590"/>
      <c r="P38" s="590"/>
      <c r="Q38" s="590"/>
      <c r="R38" s="590"/>
      <c r="S38" s="592"/>
    </row>
    <row r="39" spans="1:19" ht="18" customHeight="1" x14ac:dyDescent="0.15">
      <c r="A39" s="589"/>
      <c r="B39" s="590"/>
      <c r="C39" s="590"/>
      <c r="D39" s="590"/>
      <c r="E39" s="590"/>
      <c r="F39" s="590"/>
      <c r="G39" s="590"/>
      <c r="H39" s="590"/>
      <c r="I39" s="590"/>
      <c r="J39" s="590"/>
      <c r="K39" s="590"/>
      <c r="L39" s="590"/>
      <c r="M39" s="590"/>
      <c r="N39" s="590"/>
      <c r="O39" s="590"/>
      <c r="P39" s="590"/>
      <c r="Q39" s="590"/>
      <c r="R39" s="590"/>
      <c r="S39" s="592"/>
    </row>
    <row r="40" spans="1:19" ht="18" customHeight="1" x14ac:dyDescent="0.15">
      <c r="A40" s="589"/>
      <c r="B40" s="590"/>
      <c r="C40" s="590"/>
      <c r="D40" s="590"/>
      <c r="E40" s="590"/>
      <c r="F40" s="590"/>
      <c r="G40" s="590"/>
      <c r="H40" s="590"/>
      <c r="I40" s="590"/>
      <c r="J40" s="590"/>
      <c r="K40" s="590"/>
      <c r="L40" s="590"/>
      <c r="M40" s="590"/>
      <c r="N40" s="590"/>
      <c r="O40" s="590"/>
      <c r="P40" s="590"/>
      <c r="Q40" s="590"/>
      <c r="R40" s="590"/>
      <c r="S40" s="592"/>
    </row>
    <row r="41" spans="1:19" ht="18" customHeight="1" x14ac:dyDescent="0.15">
      <c r="A41" s="589"/>
      <c r="B41" s="590"/>
      <c r="C41" s="590"/>
      <c r="D41" s="590"/>
      <c r="E41" s="590"/>
      <c r="F41" s="590"/>
      <c r="G41" s="590"/>
      <c r="H41" s="590"/>
      <c r="I41" s="590"/>
      <c r="J41" s="590"/>
      <c r="K41" s="590"/>
      <c r="L41" s="590"/>
      <c r="M41" s="590"/>
      <c r="N41" s="590"/>
      <c r="O41" s="590"/>
      <c r="P41" s="590"/>
      <c r="Q41" s="590"/>
      <c r="R41" s="590"/>
      <c r="S41" s="592"/>
    </row>
    <row r="42" spans="1:19" ht="18" customHeight="1" x14ac:dyDescent="0.15">
      <c r="A42" s="589"/>
      <c r="B42" s="590"/>
      <c r="C42" s="590"/>
      <c r="D42" s="590"/>
      <c r="E42" s="590"/>
      <c r="F42" s="590"/>
      <c r="G42" s="590"/>
      <c r="H42" s="590"/>
      <c r="I42" s="590"/>
      <c r="J42" s="590"/>
      <c r="K42" s="590"/>
      <c r="L42" s="590"/>
      <c r="M42" s="590"/>
      <c r="N42" s="590"/>
      <c r="O42" s="590"/>
      <c r="P42" s="590"/>
      <c r="Q42" s="590"/>
      <c r="R42" s="590"/>
      <c r="S42" s="592"/>
    </row>
    <row r="43" spans="1:19" ht="18" customHeight="1" x14ac:dyDescent="0.15">
      <c r="A43" s="589"/>
      <c r="B43" s="590"/>
      <c r="C43" s="590"/>
      <c r="D43" s="590"/>
      <c r="E43" s="590"/>
      <c r="F43" s="590"/>
      <c r="G43" s="590"/>
      <c r="H43" s="590"/>
      <c r="I43" s="590"/>
      <c r="J43" s="590"/>
      <c r="K43" s="590"/>
      <c r="L43" s="590"/>
      <c r="M43" s="590"/>
      <c r="N43" s="590"/>
      <c r="O43" s="590"/>
      <c r="P43" s="590"/>
      <c r="Q43" s="590"/>
      <c r="R43" s="590"/>
      <c r="S43" s="592"/>
    </row>
    <row r="44" spans="1:19" ht="18" customHeight="1" x14ac:dyDescent="0.15">
      <c r="A44" s="594"/>
      <c r="B44" s="595"/>
      <c r="C44" s="595"/>
      <c r="D44" s="595"/>
      <c r="E44" s="595"/>
      <c r="F44" s="595"/>
      <c r="G44" s="595"/>
      <c r="H44" s="595"/>
      <c r="I44" s="595"/>
      <c r="J44" s="595"/>
      <c r="K44" s="595"/>
      <c r="L44" s="595"/>
      <c r="M44" s="595"/>
      <c r="N44" s="595"/>
      <c r="O44" s="595"/>
      <c r="P44" s="595"/>
      <c r="Q44" s="595"/>
      <c r="R44" s="595"/>
      <c r="S44" s="596"/>
    </row>
  </sheetData>
  <mergeCells count="5">
    <mergeCell ref="A3:R3"/>
    <mergeCell ref="J6:S6"/>
    <mergeCell ref="J7:S7"/>
    <mergeCell ref="C6:I6"/>
    <mergeCell ref="C7:I7"/>
  </mergeCells>
  <phoneticPr fontId="6"/>
  <printOptions horizontalCentered="1"/>
  <pageMargins left="0.59055118110236227" right="0.59055118110236227" top="0.78740157480314965" bottom="0.78740157480314965" header="0.51181102362204722" footer="0.51181102362204722"/>
  <pageSetup paperSize="9" scale="87" orientation="portrait" r:id="rId1"/>
  <headerFooter alignWithMargins="0">
    <oddFooter>&amp;C&amp;"ＭＳ ゴシック,標準"55</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6"/>
  <sheetViews>
    <sheetView view="pageBreakPreview" zoomScaleNormal="100" zoomScaleSheetLayoutView="100" workbookViewId="0"/>
  </sheetViews>
  <sheetFormatPr defaultRowHeight="33.75" customHeight="1" x14ac:dyDescent="0.15"/>
  <sheetData>
    <row r="1" spans="1:9" ht="33.75" customHeight="1" x14ac:dyDescent="0.15">
      <c r="A1" s="635" t="s">
        <v>565</v>
      </c>
    </row>
    <row r="2" spans="1:9" s="141" customFormat="1" ht="33.75" customHeight="1" x14ac:dyDescent="0.15">
      <c r="D2" s="141" t="s">
        <v>639</v>
      </c>
    </row>
    <row r="3" spans="1:9" s="141" customFormat="1" ht="33.75" customHeight="1" x14ac:dyDescent="0.15"/>
    <row r="4" spans="1:9" s="141" customFormat="1" ht="33.75" customHeight="1" x14ac:dyDescent="0.15">
      <c r="E4" s="376" t="s">
        <v>640</v>
      </c>
      <c r="F4" s="2744"/>
      <c r="G4" s="2744"/>
      <c r="H4" s="2744"/>
      <c r="I4" s="2744"/>
    </row>
    <row r="5" spans="1:9" s="141" customFormat="1" ht="33.75" customHeight="1" x14ac:dyDescent="0.15">
      <c r="E5" s="377" t="s">
        <v>135</v>
      </c>
      <c r="F5" s="2745"/>
      <c r="G5" s="2745"/>
      <c r="H5" s="2745"/>
      <c r="I5" s="2745"/>
    </row>
    <row r="6" spans="1:9" s="141" customFormat="1" ht="33.75" customHeight="1" thickBot="1" x14ac:dyDescent="0.2"/>
    <row r="7" spans="1:9" s="141" customFormat="1" ht="33.75" customHeight="1" x14ac:dyDescent="0.15">
      <c r="A7" s="378"/>
      <c r="B7" s="2746" t="s">
        <v>641</v>
      </c>
      <c r="C7" s="2747"/>
      <c r="D7" s="2739"/>
      <c r="E7" s="2740"/>
      <c r="F7" s="2740"/>
      <c r="G7" s="2740"/>
      <c r="H7" s="2740"/>
      <c r="I7" s="2741"/>
    </row>
    <row r="8" spans="1:9" s="141" customFormat="1" ht="33.75" customHeight="1" x14ac:dyDescent="0.15">
      <c r="A8" s="379">
        <v>1</v>
      </c>
      <c r="B8" s="2748" t="s">
        <v>135</v>
      </c>
      <c r="C8" s="2749"/>
      <c r="D8" s="2297"/>
      <c r="E8" s="2742"/>
      <c r="F8" s="2742"/>
      <c r="G8" s="2742"/>
      <c r="H8" s="2742"/>
      <c r="I8" s="2743"/>
    </row>
    <row r="9" spans="1:9" s="141" customFormat="1" ht="33.75" customHeight="1" thickBot="1" x14ac:dyDescent="0.2">
      <c r="A9" s="380"/>
      <c r="B9" s="2750" t="s">
        <v>642</v>
      </c>
      <c r="C9" s="2751"/>
      <c r="D9" s="2736"/>
      <c r="E9" s="2737"/>
      <c r="F9" s="2737"/>
      <c r="G9" s="2737"/>
      <c r="H9" s="2737"/>
      <c r="I9" s="2738"/>
    </row>
    <row r="10" spans="1:9" s="141" customFormat="1" ht="33.75" customHeight="1" x14ac:dyDescent="0.15">
      <c r="A10" s="378"/>
      <c r="B10" s="2746" t="s">
        <v>641</v>
      </c>
      <c r="C10" s="2747"/>
      <c r="D10" s="2739"/>
      <c r="E10" s="2740"/>
      <c r="F10" s="2740"/>
      <c r="G10" s="2740"/>
      <c r="H10" s="2740"/>
      <c r="I10" s="2741"/>
    </row>
    <row r="11" spans="1:9" s="141" customFormat="1" ht="33.75" customHeight="1" x14ac:dyDescent="0.15">
      <c r="A11" s="379">
        <v>2</v>
      </c>
      <c r="B11" s="2748" t="s">
        <v>135</v>
      </c>
      <c r="C11" s="2749"/>
      <c r="D11" s="2297"/>
      <c r="E11" s="2742"/>
      <c r="F11" s="2742"/>
      <c r="G11" s="2742"/>
      <c r="H11" s="2742"/>
      <c r="I11" s="2743"/>
    </row>
    <row r="12" spans="1:9" s="141" customFormat="1" ht="33.75" customHeight="1" thickBot="1" x14ac:dyDescent="0.2">
      <c r="A12" s="380"/>
      <c r="B12" s="2750" t="s">
        <v>642</v>
      </c>
      <c r="C12" s="2751"/>
      <c r="D12" s="2736"/>
      <c r="E12" s="2737"/>
      <c r="F12" s="2737"/>
      <c r="G12" s="2737"/>
      <c r="H12" s="2737"/>
      <c r="I12" s="2738"/>
    </row>
    <row r="13" spans="1:9" s="141" customFormat="1" ht="33.75" customHeight="1" x14ac:dyDescent="0.15">
      <c r="A13" s="378"/>
      <c r="B13" s="2746" t="s">
        <v>641</v>
      </c>
      <c r="C13" s="2747"/>
      <c r="D13" s="2739"/>
      <c r="E13" s="2740"/>
      <c r="F13" s="2740"/>
      <c r="G13" s="2740"/>
      <c r="H13" s="2740"/>
      <c r="I13" s="2741"/>
    </row>
    <row r="14" spans="1:9" s="141" customFormat="1" ht="33.75" customHeight="1" x14ac:dyDescent="0.15">
      <c r="A14" s="379">
        <v>3</v>
      </c>
      <c r="B14" s="2748" t="s">
        <v>135</v>
      </c>
      <c r="C14" s="2749"/>
      <c r="D14" s="2297"/>
      <c r="E14" s="2742"/>
      <c r="F14" s="2742"/>
      <c r="G14" s="2742"/>
      <c r="H14" s="2742"/>
      <c r="I14" s="2743"/>
    </row>
    <row r="15" spans="1:9" s="141" customFormat="1" ht="33.75" customHeight="1" thickBot="1" x14ac:dyDescent="0.2">
      <c r="A15" s="380"/>
      <c r="B15" s="2750" t="s">
        <v>642</v>
      </c>
      <c r="C15" s="2751"/>
      <c r="D15" s="2736"/>
      <c r="E15" s="2737"/>
      <c r="F15" s="2737"/>
      <c r="G15" s="2737"/>
      <c r="H15" s="2737"/>
      <c r="I15" s="2738"/>
    </row>
    <row r="16" spans="1:9" s="141" customFormat="1" ht="33.75" customHeight="1" x14ac:dyDescent="0.15">
      <c r="A16" s="141" t="s">
        <v>643</v>
      </c>
    </row>
  </sheetData>
  <mergeCells count="20">
    <mergeCell ref="B13:C13"/>
    <mergeCell ref="B14:C14"/>
    <mergeCell ref="B15:C15"/>
    <mergeCell ref="B7:C7"/>
    <mergeCell ref="B8:C8"/>
    <mergeCell ref="B9:C9"/>
    <mergeCell ref="B10:C10"/>
    <mergeCell ref="B11:C11"/>
    <mergeCell ref="B12:C12"/>
    <mergeCell ref="F4:I4"/>
    <mergeCell ref="F5:I5"/>
    <mergeCell ref="D7:I7"/>
    <mergeCell ref="D8:I8"/>
    <mergeCell ref="D9:I9"/>
    <mergeCell ref="D15:I15"/>
    <mergeCell ref="D10:I10"/>
    <mergeCell ref="D11:I11"/>
    <mergeCell ref="D12:I12"/>
    <mergeCell ref="D13:I13"/>
    <mergeCell ref="D14:I14"/>
  </mergeCells>
  <phoneticPr fontId="6"/>
  <pageMargins left="0.98425196850393704" right="0.59055118110236227" top="0.98425196850393704" bottom="0.98425196850393704" header="0.51181102362204722" footer="0.51181102362204722"/>
  <pageSetup paperSize="9" orientation="portrait" horizont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Q56"/>
  <sheetViews>
    <sheetView showRuler="0" view="pageBreakPreview" zoomScaleNormal="100" zoomScaleSheetLayoutView="100" workbookViewId="0"/>
  </sheetViews>
  <sheetFormatPr defaultColWidth="4.625" defaultRowHeight="13.5" x14ac:dyDescent="0.15"/>
  <cols>
    <col min="1" max="17" width="6.125" style="723" customWidth="1"/>
    <col min="18" max="249" width="4.625" style="723"/>
    <col min="250" max="266" width="6.125" style="723" customWidth="1"/>
    <col min="267" max="505" width="4.625" style="723"/>
    <col min="506" max="522" width="6.125" style="723" customWidth="1"/>
    <col min="523" max="761" width="4.625" style="723"/>
    <col min="762" max="778" width="6.125" style="723" customWidth="1"/>
    <col min="779" max="1017" width="4.625" style="723"/>
    <col min="1018" max="1034" width="6.125" style="723" customWidth="1"/>
    <col min="1035" max="1273" width="4.625" style="723"/>
    <col min="1274" max="1290" width="6.125" style="723" customWidth="1"/>
    <col min="1291" max="1529" width="4.625" style="723"/>
    <col min="1530" max="1546" width="6.125" style="723" customWidth="1"/>
    <col min="1547" max="1785" width="4.625" style="723"/>
    <col min="1786" max="1802" width="6.125" style="723" customWidth="1"/>
    <col min="1803" max="2041" width="4.625" style="723"/>
    <col min="2042" max="2058" width="6.125" style="723" customWidth="1"/>
    <col min="2059" max="2297" width="4.625" style="723"/>
    <col min="2298" max="2314" width="6.125" style="723" customWidth="1"/>
    <col min="2315" max="2553" width="4.625" style="723"/>
    <col min="2554" max="2570" width="6.125" style="723" customWidth="1"/>
    <col min="2571" max="2809" width="4.625" style="723"/>
    <col min="2810" max="2826" width="6.125" style="723" customWidth="1"/>
    <col min="2827" max="3065" width="4.625" style="723"/>
    <col min="3066" max="3082" width="6.125" style="723" customWidth="1"/>
    <col min="3083" max="3321" width="4.625" style="723"/>
    <col min="3322" max="3338" width="6.125" style="723" customWidth="1"/>
    <col min="3339" max="3577" width="4.625" style="723"/>
    <col min="3578" max="3594" width="6.125" style="723" customWidth="1"/>
    <col min="3595" max="3833" width="4.625" style="723"/>
    <col min="3834" max="3850" width="6.125" style="723" customWidth="1"/>
    <col min="3851" max="4089" width="4.625" style="723"/>
    <col min="4090" max="4106" width="6.125" style="723" customWidth="1"/>
    <col min="4107" max="4345" width="4.625" style="723"/>
    <col min="4346" max="4362" width="6.125" style="723" customWidth="1"/>
    <col min="4363" max="4601" width="4.625" style="723"/>
    <col min="4602" max="4618" width="6.125" style="723" customWidth="1"/>
    <col min="4619" max="4857" width="4.625" style="723"/>
    <col min="4858" max="4874" width="6.125" style="723" customWidth="1"/>
    <col min="4875" max="5113" width="4.625" style="723"/>
    <col min="5114" max="5130" width="6.125" style="723" customWidth="1"/>
    <col min="5131" max="5369" width="4.625" style="723"/>
    <col min="5370" max="5386" width="6.125" style="723" customWidth="1"/>
    <col min="5387" max="5625" width="4.625" style="723"/>
    <col min="5626" max="5642" width="6.125" style="723" customWidth="1"/>
    <col min="5643" max="5881" width="4.625" style="723"/>
    <col min="5882" max="5898" width="6.125" style="723" customWidth="1"/>
    <col min="5899" max="6137" width="4.625" style="723"/>
    <col min="6138" max="6154" width="6.125" style="723" customWidth="1"/>
    <col min="6155" max="6393" width="4.625" style="723"/>
    <col min="6394" max="6410" width="6.125" style="723" customWidth="1"/>
    <col min="6411" max="6649" width="4.625" style="723"/>
    <col min="6650" max="6666" width="6.125" style="723" customWidth="1"/>
    <col min="6667" max="6905" width="4.625" style="723"/>
    <col min="6906" max="6922" width="6.125" style="723" customWidth="1"/>
    <col min="6923" max="7161" width="4.625" style="723"/>
    <col min="7162" max="7178" width="6.125" style="723" customWidth="1"/>
    <col min="7179" max="7417" width="4.625" style="723"/>
    <col min="7418" max="7434" width="6.125" style="723" customWidth="1"/>
    <col min="7435" max="7673" width="4.625" style="723"/>
    <col min="7674" max="7690" width="6.125" style="723" customWidth="1"/>
    <col min="7691" max="7929" width="4.625" style="723"/>
    <col min="7930" max="7946" width="6.125" style="723" customWidth="1"/>
    <col min="7947" max="8185" width="4.625" style="723"/>
    <col min="8186" max="8202" width="6.125" style="723" customWidth="1"/>
    <col min="8203" max="8441" width="4.625" style="723"/>
    <col min="8442" max="8458" width="6.125" style="723" customWidth="1"/>
    <col min="8459" max="8697" width="4.625" style="723"/>
    <col min="8698" max="8714" width="6.125" style="723" customWidth="1"/>
    <col min="8715" max="8953" width="4.625" style="723"/>
    <col min="8954" max="8970" width="6.125" style="723" customWidth="1"/>
    <col min="8971" max="9209" width="4.625" style="723"/>
    <col min="9210" max="9226" width="6.125" style="723" customWidth="1"/>
    <col min="9227" max="9465" width="4.625" style="723"/>
    <col min="9466" max="9482" width="6.125" style="723" customWidth="1"/>
    <col min="9483" max="9721" width="4.625" style="723"/>
    <col min="9722" max="9738" width="6.125" style="723" customWidth="1"/>
    <col min="9739" max="9977" width="4.625" style="723"/>
    <col min="9978" max="9994" width="6.125" style="723" customWidth="1"/>
    <col min="9995" max="10233" width="4.625" style="723"/>
    <col min="10234" max="10250" width="6.125" style="723" customWidth="1"/>
    <col min="10251" max="10489" width="4.625" style="723"/>
    <col min="10490" max="10506" width="6.125" style="723" customWidth="1"/>
    <col min="10507" max="10745" width="4.625" style="723"/>
    <col min="10746" max="10762" width="6.125" style="723" customWidth="1"/>
    <col min="10763" max="11001" width="4.625" style="723"/>
    <col min="11002" max="11018" width="6.125" style="723" customWidth="1"/>
    <col min="11019" max="11257" width="4.625" style="723"/>
    <col min="11258" max="11274" width="6.125" style="723" customWidth="1"/>
    <col min="11275" max="11513" width="4.625" style="723"/>
    <col min="11514" max="11530" width="6.125" style="723" customWidth="1"/>
    <col min="11531" max="11769" width="4.625" style="723"/>
    <col min="11770" max="11786" width="6.125" style="723" customWidth="1"/>
    <col min="11787" max="12025" width="4.625" style="723"/>
    <col min="12026" max="12042" width="6.125" style="723" customWidth="1"/>
    <col min="12043" max="12281" width="4.625" style="723"/>
    <col min="12282" max="12298" width="6.125" style="723" customWidth="1"/>
    <col min="12299" max="12537" width="4.625" style="723"/>
    <col min="12538" max="12554" width="6.125" style="723" customWidth="1"/>
    <col min="12555" max="12793" width="4.625" style="723"/>
    <col min="12794" max="12810" width="6.125" style="723" customWidth="1"/>
    <col min="12811" max="13049" width="4.625" style="723"/>
    <col min="13050" max="13066" width="6.125" style="723" customWidth="1"/>
    <col min="13067" max="13305" width="4.625" style="723"/>
    <col min="13306" max="13322" width="6.125" style="723" customWidth="1"/>
    <col min="13323" max="13561" width="4.625" style="723"/>
    <col min="13562" max="13578" width="6.125" style="723" customWidth="1"/>
    <col min="13579" max="13817" width="4.625" style="723"/>
    <col min="13818" max="13834" width="6.125" style="723" customWidth="1"/>
    <col min="13835" max="14073" width="4.625" style="723"/>
    <col min="14074" max="14090" width="6.125" style="723" customWidth="1"/>
    <col min="14091" max="14329" width="4.625" style="723"/>
    <col min="14330" max="14346" width="6.125" style="723" customWidth="1"/>
    <col min="14347" max="14585" width="4.625" style="723"/>
    <col min="14586" max="14602" width="6.125" style="723" customWidth="1"/>
    <col min="14603" max="14841" width="4.625" style="723"/>
    <col min="14842" max="14858" width="6.125" style="723" customWidth="1"/>
    <col min="14859" max="15097" width="4.625" style="723"/>
    <col min="15098" max="15114" width="6.125" style="723" customWidth="1"/>
    <col min="15115" max="15353" width="4.625" style="723"/>
    <col min="15354" max="15370" width="6.125" style="723" customWidth="1"/>
    <col min="15371" max="15609" width="4.625" style="723"/>
    <col min="15610" max="15626" width="6.125" style="723" customWidth="1"/>
    <col min="15627" max="15865" width="4.625" style="723"/>
    <col min="15866" max="15882" width="6.125" style="723" customWidth="1"/>
    <col min="15883" max="16121" width="4.625" style="723"/>
    <col min="16122" max="16138" width="6.125" style="723" customWidth="1"/>
    <col min="16139" max="16384" width="4.625" style="723"/>
  </cols>
  <sheetData>
    <row r="1" spans="1:17" x14ac:dyDescent="0.15">
      <c r="A1" s="325" t="s">
        <v>1077</v>
      </c>
    </row>
    <row r="2" spans="1:17" ht="10.5" customHeight="1" x14ac:dyDescent="0.15">
      <c r="B2" s="224"/>
      <c r="C2" s="224"/>
      <c r="D2" s="224"/>
      <c r="E2" s="224"/>
      <c r="F2" s="224"/>
      <c r="G2" s="224"/>
      <c r="H2" s="224"/>
      <c r="I2" s="710"/>
      <c r="K2" s="225" t="s">
        <v>1078</v>
      </c>
    </row>
    <row r="3" spans="1:17" ht="12.75" customHeight="1" x14ac:dyDescent="0.15">
      <c r="B3" s="224"/>
      <c r="C3" s="224"/>
      <c r="D3" s="224"/>
      <c r="E3" s="224"/>
      <c r="F3" s="224"/>
      <c r="G3" s="224"/>
      <c r="H3" s="224"/>
      <c r="I3" s="710"/>
      <c r="L3" s="225"/>
    </row>
    <row r="4" spans="1:17" ht="15.75" customHeight="1" x14ac:dyDescent="0.15">
      <c r="A4" s="1436" t="s">
        <v>1079</v>
      </c>
      <c r="B4" s="1437" t="s">
        <v>1080</v>
      </c>
      <c r="C4" s="1437"/>
      <c r="D4" s="1437"/>
      <c r="E4" s="1438" t="s">
        <v>1081</v>
      </c>
      <c r="G4" s="224"/>
      <c r="H4" s="224"/>
      <c r="I4" s="710"/>
    </row>
    <row r="5" spans="1:17" ht="15.75" customHeight="1" thickBot="1" x14ac:dyDescent="0.2">
      <c r="A5" s="1436"/>
      <c r="B5" s="1439" t="s">
        <v>1082</v>
      </c>
      <c r="C5" s="1439"/>
      <c r="D5" s="1439"/>
      <c r="E5" s="1438"/>
      <c r="G5" s="224"/>
      <c r="H5" s="224"/>
      <c r="I5" s="710"/>
      <c r="J5" s="710"/>
      <c r="K5" s="710"/>
      <c r="L5" s="710"/>
      <c r="M5" s="710"/>
      <c r="N5" s="710"/>
      <c r="O5" s="710"/>
      <c r="P5" s="710"/>
      <c r="Q5" s="710"/>
    </row>
    <row r="6" spans="1:17" ht="13.5" customHeight="1" x14ac:dyDescent="0.15">
      <c r="A6" s="226"/>
      <c r="B6" s="1440" t="s">
        <v>1083</v>
      </c>
      <c r="C6" s="1440"/>
      <c r="D6" s="1441"/>
      <c r="E6" s="1441"/>
      <c r="F6" s="1441"/>
      <c r="G6" s="1441"/>
      <c r="H6" s="1441"/>
      <c r="I6" s="1441"/>
      <c r="J6" s="1441"/>
      <c r="K6" s="1441"/>
      <c r="L6" s="1441"/>
      <c r="M6" s="1441"/>
      <c r="N6" s="1441"/>
      <c r="O6" s="1441"/>
      <c r="P6" s="1441"/>
      <c r="Q6" s="1442"/>
    </row>
    <row r="7" spans="1:17" x14ac:dyDescent="0.15">
      <c r="A7" s="227" t="s">
        <v>181</v>
      </c>
      <c r="B7" s="1379" t="s">
        <v>182</v>
      </c>
      <c r="C7" s="1433"/>
      <c r="D7" s="1452"/>
      <c r="E7" s="1417"/>
      <c r="F7" s="1417"/>
      <c r="G7" s="1417"/>
      <c r="H7" s="1417"/>
      <c r="I7" s="1417"/>
      <c r="J7" s="1417"/>
      <c r="K7" s="1417"/>
      <c r="L7" s="1417"/>
      <c r="M7" s="1417"/>
      <c r="N7" s="1417"/>
      <c r="O7" s="1417"/>
      <c r="P7" s="1417"/>
      <c r="Q7" s="1418"/>
    </row>
    <row r="8" spans="1:17" x14ac:dyDescent="0.15">
      <c r="A8" s="227"/>
      <c r="B8" s="1381" t="s">
        <v>135</v>
      </c>
      <c r="C8" s="1411"/>
      <c r="D8" s="228" t="s">
        <v>396</v>
      </c>
      <c r="E8" s="229"/>
      <c r="F8" s="229"/>
      <c r="G8" s="229"/>
      <c r="H8" s="229"/>
      <c r="I8" s="229"/>
      <c r="J8" s="229"/>
      <c r="K8" s="229"/>
      <c r="L8" s="229"/>
      <c r="M8" s="229"/>
      <c r="N8" s="229"/>
      <c r="O8" s="229"/>
      <c r="P8" s="229"/>
      <c r="Q8" s="230"/>
    </row>
    <row r="9" spans="1:17" x14ac:dyDescent="0.15">
      <c r="A9" s="227" t="s">
        <v>183</v>
      </c>
      <c r="B9" s="1454"/>
      <c r="C9" s="1448"/>
      <c r="D9" s="231"/>
      <c r="E9" s="748"/>
      <c r="F9" s="749"/>
      <c r="G9" s="748"/>
      <c r="H9" s="748"/>
      <c r="I9" s="1455"/>
      <c r="J9" s="1455"/>
      <c r="K9" s="750"/>
      <c r="L9" s="750"/>
      <c r="M9" s="750"/>
      <c r="N9" s="750"/>
      <c r="O9" s="750"/>
      <c r="P9" s="750"/>
      <c r="Q9" s="751"/>
    </row>
    <row r="10" spans="1:17" x14ac:dyDescent="0.15">
      <c r="A10" s="232"/>
      <c r="B10" s="1378"/>
      <c r="C10" s="1379"/>
      <c r="D10" s="233"/>
      <c r="E10" s="752"/>
      <c r="F10" s="752"/>
      <c r="G10" s="752"/>
      <c r="H10" s="752"/>
      <c r="I10" s="752"/>
      <c r="J10" s="752"/>
      <c r="K10" s="752"/>
      <c r="L10" s="752"/>
      <c r="M10" s="752"/>
      <c r="N10" s="752"/>
      <c r="O10" s="752"/>
      <c r="P10" s="752"/>
      <c r="Q10" s="753"/>
    </row>
    <row r="11" spans="1:17" ht="13.5" customHeight="1" x14ac:dyDescent="0.15">
      <c r="A11" s="234"/>
      <c r="B11" s="1343" t="s">
        <v>184</v>
      </c>
      <c r="C11" s="1358"/>
      <c r="D11" s="1358" t="s">
        <v>185</v>
      </c>
      <c r="E11" s="1358"/>
      <c r="F11" s="1456"/>
      <c r="G11" s="1456"/>
      <c r="H11" s="1456"/>
      <c r="I11" s="1456"/>
      <c r="J11" s="1457"/>
      <c r="K11" s="1458" t="s">
        <v>186</v>
      </c>
      <c r="L11" s="1458"/>
      <c r="M11" s="1457"/>
      <c r="N11" s="1457"/>
      <c r="O11" s="1457"/>
      <c r="P11" s="1457"/>
      <c r="Q11" s="1459"/>
    </row>
    <row r="12" spans="1:17" ht="16.5" customHeight="1" x14ac:dyDescent="0.15">
      <c r="A12" s="1443" t="s">
        <v>193</v>
      </c>
      <c r="B12" s="1426" t="s">
        <v>1084</v>
      </c>
      <c r="C12" s="1426"/>
      <c r="D12" s="1446"/>
      <c r="E12" s="1446"/>
      <c r="F12" s="1446"/>
      <c r="G12" s="1446"/>
      <c r="H12" s="1380" t="s">
        <v>187</v>
      </c>
      <c r="I12" s="1411"/>
      <c r="J12" s="1361" t="s">
        <v>444</v>
      </c>
      <c r="K12" s="1362"/>
      <c r="L12" s="1362"/>
      <c r="M12" s="1362"/>
      <c r="N12" s="1362"/>
      <c r="O12" s="1362"/>
      <c r="P12" s="1362"/>
      <c r="Q12" s="1449"/>
    </row>
    <row r="13" spans="1:17" x14ac:dyDescent="0.15">
      <c r="A13" s="1444"/>
      <c r="B13" s="1447" t="s">
        <v>188</v>
      </c>
      <c r="C13" s="1448"/>
      <c r="D13" s="1450"/>
      <c r="E13" s="1414"/>
      <c r="F13" s="1414"/>
      <c r="G13" s="1451"/>
      <c r="H13" s="1447"/>
      <c r="I13" s="1448"/>
      <c r="J13" s="712"/>
      <c r="K13" s="271"/>
      <c r="L13" s="271"/>
      <c r="M13" s="271"/>
      <c r="N13" s="271"/>
      <c r="O13" s="271"/>
      <c r="P13" s="271"/>
      <c r="Q13" s="272"/>
    </row>
    <row r="14" spans="1:17" ht="18" customHeight="1" x14ac:dyDescent="0.15">
      <c r="A14" s="1445"/>
      <c r="B14" s="1420"/>
      <c r="C14" s="1379"/>
      <c r="D14" s="1452"/>
      <c r="E14" s="1417"/>
      <c r="F14" s="1417"/>
      <c r="G14" s="1453"/>
      <c r="H14" s="1420"/>
      <c r="I14" s="1379"/>
      <c r="J14" s="273"/>
      <c r="K14" s="274"/>
      <c r="L14" s="274"/>
      <c r="M14" s="274"/>
      <c r="N14" s="274"/>
      <c r="O14" s="274"/>
      <c r="P14" s="274"/>
      <c r="Q14" s="275"/>
    </row>
    <row r="15" spans="1:17" ht="13.5" customHeight="1" x14ac:dyDescent="0.15">
      <c r="A15" s="1372" t="s">
        <v>1415</v>
      </c>
      <c r="B15" s="1405"/>
      <c r="C15" s="1405"/>
      <c r="D15" s="1405"/>
      <c r="E15" s="1405"/>
      <c r="F15" s="1405"/>
      <c r="G15" s="1405"/>
      <c r="H15" s="1405"/>
      <c r="I15" s="1406"/>
      <c r="J15" s="1358" t="s">
        <v>397</v>
      </c>
      <c r="K15" s="1358"/>
      <c r="L15" s="1358"/>
      <c r="M15" s="1358"/>
      <c r="N15" s="1358"/>
      <c r="O15" s="1358"/>
      <c r="P15" s="1358"/>
      <c r="Q15" s="1360"/>
    </row>
    <row r="16" spans="1:17" x14ac:dyDescent="0.15">
      <c r="A16" s="1424" t="s">
        <v>1085</v>
      </c>
      <c r="B16" s="1425"/>
      <c r="C16" s="1426" t="s">
        <v>1084</v>
      </c>
      <c r="D16" s="1427"/>
      <c r="E16" s="715"/>
      <c r="F16" s="716"/>
      <c r="G16" s="716"/>
      <c r="H16" s="716"/>
      <c r="I16" s="717"/>
      <c r="J16" s="1380" t="s">
        <v>190</v>
      </c>
      <c r="K16" s="1411"/>
      <c r="L16" s="1428" t="s">
        <v>444</v>
      </c>
      <c r="M16" s="1429"/>
      <c r="N16" s="1429"/>
      <c r="O16" s="1429"/>
      <c r="P16" s="1429"/>
      <c r="Q16" s="1430"/>
    </row>
    <row r="17" spans="1:17" ht="20.25" customHeight="1" x14ac:dyDescent="0.15">
      <c r="A17" s="1431" t="s">
        <v>191</v>
      </c>
      <c r="B17" s="1432"/>
      <c r="C17" s="1433" t="s">
        <v>188</v>
      </c>
      <c r="D17" s="1420"/>
      <c r="E17" s="1420"/>
      <c r="F17" s="1434"/>
      <c r="G17" s="1434"/>
      <c r="H17" s="1434"/>
      <c r="I17" s="1435"/>
      <c r="J17" s="1420"/>
      <c r="K17" s="1378"/>
      <c r="L17" s="713"/>
      <c r="M17" s="709"/>
      <c r="N17" s="709"/>
      <c r="O17" s="709"/>
      <c r="P17" s="709"/>
      <c r="Q17" s="754"/>
    </row>
    <row r="18" spans="1:17" x14ac:dyDescent="0.15">
      <c r="A18" s="1422" t="s">
        <v>192</v>
      </c>
      <c r="B18" s="1381"/>
      <c r="C18" s="1381"/>
      <c r="D18" s="1381"/>
      <c r="E18" s="1411"/>
      <c r="F18" s="1358" t="s">
        <v>193</v>
      </c>
      <c r="G18" s="1358"/>
      <c r="H18" s="1358"/>
      <c r="I18" s="1370" t="s">
        <v>194</v>
      </c>
      <c r="J18" s="1405"/>
      <c r="K18" s="1406"/>
      <c r="L18" s="1358" t="s">
        <v>195</v>
      </c>
      <c r="M18" s="1358"/>
      <c r="N18" s="1358"/>
      <c r="O18" s="1419" t="s">
        <v>196</v>
      </c>
      <c r="P18" s="1419"/>
      <c r="Q18" s="1423"/>
    </row>
    <row r="19" spans="1:17" x14ac:dyDescent="0.15">
      <c r="A19" s="1377"/>
      <c r="B19" s="1378"/>
      <c r="C19" s="1378"/>
      <c r="D19" s="1378"/>
      <c r="E19" s="1379"/>
      <c r="F19" s="706" t="s">
        <v>197</v>
      </c>
      <c r="G19" s="1354" t="s">
        <v>198</v>
      </c>
      <c r="H19" s="1343"/>
      <c r="I19" s="707" t="s">
        <v>197</v>
      </c>
      <c r="J19" s="1354" t="s">
        <v>198</v>
      </c>
      <c r="K19" s="1343"/>
      <c r="L19" s="707" t="s">
        <v>197</v>
      </c>
      <c r="M19" s="1354" t="s">
        <v>198</v>
      </c>
      <c r="N19" s="1343"/>
      <c r="O19" s="707" t="s">
        <v>197</v>
      </c>
      <c r="P19" s="1354" t="s">
        <v>198</v>
      </c>
      <c r="Q19" s="1421"/>
    </row>
    <row r="20" spans="1:17" x14ac:dyDescent="0.15">
      <c r="A20" s="718"/>
      <c r="B20" s="1380" t="s">
        <v>199</v>
      </c>
      <c r="C20" s="1411"/>
      <c r="D20" s="1370" t="s">
        <v>200</v>
      </c>
      <c r="E20" s="1406"/>
      <c r="F20" s="707"/>
      <c r="G20" s="1354"/>
      <c r="H20" s="1343"/>
      <c r="I20" s="707"/>
      <c r="J20" s="1354"/>
      <c r="K20" s="1343"/>
      <c r="L20" s="707"/>
      <c r="M20" s="1354"/>
      <c r="N20" s="1343"/>
      <c r="O20" s="707"/>
      <c r="P20" s="1354"/>
      <c r="Q20" s="1421"/>
    </row>
    <row r="21" spans="1:17" x14ac:dyDescent="0.15">
      <c r="A21" s="718"/>
      <c r="B21" s="1420"/>
      <c r="C21" s="1379"/>
      <c r="D21" s="1370" t="s">
        <v>201</v>
      </c>
      <c r="E21" s="1406"/>
      <c r="F21" s="707"/>
      <c r="G21" s="1354"/>
      <c r="H21" s="1343"/>
      <c r="I21" s="707"/>
      <c r="J21" s="1354"/>
      <c r="K21" s="1343"/>
      <c r="L21" s="707"/>
      <c r="M21" s="1354"/>
      <c r="N21" s="1343"/>
      <c r="O21" s="707"/>
      <c r="P21" s="1354"/>
      <c r="Q21" s="1421"/>
    </row>
    <row r="22" spans="1:17" x14ac:dyDescent="0.15">
      <c r="A22" s="718"/>
      <c r="B22" s="1370" t="s">
        <v>202</v>
      </c>
      <c r="C22" s="1405"/>
      <c r="D22" s="1405"/>
      <c r="E22" s="1406"/>
      <c r="F22" s="1354"/>
      <c r="G22" s="1342"/>
      <c r="H22" s="1343"/>
      <c r="I22" s="1354"/>
      <c r="J22" s="1342"/>
      <c r="K22" s="1343"/>
      <c r="L22" s="1354"/>
      <c r="M22" s="1342"/>
      <c r="N22" s="1343"/>
      <c r="O22" s="1354"/>
      <c r="P22" s="1342"/>
      <c r="Q22" s="1421"/>
    </row>
    <row r="23" spans="1:17" x14ac:dyDescent="0.15">
      <c r="A23" s="718"/>
      <c r="B23" s="1370" t="s">
        <v>203</v>
      </c>
      <c r="C23" s="1405"/>
      <c r="D23" s="1405"/>
      <c r="E23" s="1406"/>
      <c r="F23" s="1407"/>
      <c r="G23" s="1408"/>
      <c r="H23" s="1409"/>
      <c r="I23" s="1407"/>
      <c r="J23" s="1408"/>
      <c r="K23" s="1409"/>
      <c r="L23" s="1407"/>
      <c r="M23" s="1408"/>
      <c r="N23" s="1409"/>
      <c r="O23" s="1407"/>
      <c r="P23" s="1408"/>
      <c r="Q23" s="1410"/>
    </row>
    <row r="24" spans="1:17" x14ac:dyDescent="0.15">
      <c r="A24" s="718"/>
      <c r="B24" s="1381"/>
      <c r="C24" s="1381"/>
      <c r="D24" s="1381"/>
      <c r="E24" s="1411"/>
      <c r="F24" s="1354" t="s">
        <v>234</v>
      </c>
      <c r="G24" s="1342"/>
      <c r="H24" s="1343"/>
      <c r="I24" s="1354" t="s">
        <v>204</v>
      </c>
      <c r="J24" s="1342"/>
      <c r="K24" s="1343"/>
      <c r="L24" s="1381"/>
      <c r="M24" s="1412"/>
      <c r="N24" s="1412"/>
      <c r="O24" s="1412"/>
      <c r="P24" s="1412"/>
      <c r="Q24" s="1413"/>
    </row>
    <row r="25" spans="1:17" x14ac:dyDescent="0.15">
      <c r="A25" s="718"/>
      <c r="B25" s="1378"/>
      <c r="C25" s="1378"/>
      <c r="D25" s="1378"/>
      <c r="E25" s="1379"/>
      <c r="F25" s="706" t="s">
        <v>197</v>
      </c>
      <c r="G25" s="1354" t="s">
        <v>198</v>
      </c>
      <c r="H25" s="1343"/>
      <c r="I25" s="706" t="s">
        <v>197</v>
      </c>
      <c r="J25" s="1354" t="s">
        <v>198</v>
      </c>
      <c r="K25" s="1343"/>
      <c r="L25" s="1414"/>
      <c r="M25" s="1415"/>
      <c r="N25" s="1415"/>
      <c r="O25" s="1415"/>
      <c r="P25" s="1415"/>
      <c r="Q25" s="1416"/>
    </row>
    <row r="26" spans="1:17" x14ac:dyDescent="0.15">
      <c r="A26" s="718"/>
      <c r="B26" s="1380" t="s">
        <v>199</v>
      </c>
      <c r="C26" s="1411"/>
      <c r="D26" s="1370" t="s">
        <v>200</v>
      </c>
      <c r="E26" s="1406"/>
      <c r="F26" s="707"/>
      <c r="G26" s="1354"/>
      <c r="H26" s="1343"/>
      <c r="I26" s="707"/>
      <c r="J26" s="1354"/>
      <c r="K26" s="1343"/>
      <c r="L26" s="1414"/>
      <c r="M26" s="1415"/>
      <c r="N26" s="1415"/>
      <c r="O26" s="1415"/>
      <c r="P26" s="1415"/>
      <c r="Q26" s="1416"/>
    </row>
    <row r="27" spans="1:17" x14ac:dyDescent="0.15">
      <c r="A27" s="718"/>
      <c r="B27" s="1420"/>
      <c r="C27" s="1379"/>
      <c r="D27" s="1370" t="s">
        <v>201</v>
      </c>
      <c r="E27" s="1406"/>
      <c r="F27" s="707"/>
      <c r="G27" s="1354"/>
      <c r="H27" s="1343"/>
      <c r="I27" s="707"/>
      <c r="J27" s="1354"/>
      <c r="K27" s="1343"/>
      <c r="L27" s="1414"/>
      <c r="M27" s="1415"/>
      <c r="N27" s="1415"/>
      <c r="O27" s="1415"/>
      <c r="P27" s="1415"/>
      <c r="Q27" s="1416"/>
    </row>
    <row r="28" spans="1:17" x14ac:dyDescent="0.15">
      <c r="A28" s="235"/>
      <c r="B28" s="1370" t="s">
        <v>202</v>
      </c>
      <c r="C28" s="1405"/>
      <c r="D28" s="1405"/>
      <c r="E28" s="1406"/>
      <c r="F28" s="1354"/>
      <c r="G28" s="1342"/>
      <c r="H28" s="1343"/>
      <c r="I28" s="1354"/>
      <c r="J28" s="1342"/>
      <c r="K28" s="1343"/>
      <c r="L28" s="1414"/>
      <c r="M28" s="1415"/>
      <c r="N28" s="1415"/>
      <c r="O28" s="1415"/>
      <c r="P28" s="1415"/>
      <c r="Q28" s="1416"/>
    </row>
    <row r="29" spans="1:17" x14ac:dyDescent="0.15">
      <c r="A29" s="236"/>
      <c r="B29" s="1419" t="s">
        <v>203</v>
      </c>
      <c r="C29" s="1419"/>
      <c r="D29" s="1419"/>
      <c r="E29" s="1419"/>
      <c r="F29" s="1407"/>
      <c r="G29" s="1408"/>
      <c r="H29" s="1409"/>
      <c r="I29" s="1407"/>
      <c r="J29" s="1408"/>
      <c r="K29" s="1409"/>
      <c r="L29" s="1417"/>
      <c r="M29" s="1417"/>
      <c r="N29" s="1417"/>
      <c r="O29" s="1417"/>
      <c r="P29" s="1417"/>
      <c r="Q29" s="1418"/>
    </row>
    <row r="30" spans="1:17" x14ac:dyDescent="0.15">
      <c r="A30" s="1372" t="s">
        <v>205</v>
      </c>
      <c r="B30" s="1373"/>
      <c r="C30" s="1373"/>
      <c r="D30" s="1373"/>
      <c r="E30" s="1371"/>
      <c r="F30" s="1374"/>
      <c r="G30" s="1375"/>
      <c r="H30" s="1375"/>
      <c r="I30" s="1375"/>
      <c r="J30" s="1375"/>
      <c r="K30" s="1375"/>
      <c r="L30" s="1375"/>
      <c r="M30" s="1375"/>
      <c r="N30" s="1375"/>
      <c r="O30" s="1375"/>
      <c r="P30" s="1375"/>
      <c r="Q30" s="1376"/>
    </row>
    <row r="31" spans="1:17" x14ac:dyDescent="0.15">
      <c r="A31" s="1377" t="s">
        <v>206</v>
      </c>
      <c r="B31" s="1378"/>
      <c r="C31" s="1378"/>
      <c r="D31" s="1378"/>
      <c r="E31" s="1379"/>
      <c r="F31" s="1380"/>
      <c r="G31" s="1381"/>
      <c r="H31" s="1381"/>
      <c r="I31" s="1381"/>
      <c r="J31" s="1381"/>
      <c r="K31" s="1381"/>
      <c r="L31" s="1381"/>
      <c r="M31" s="1381"/>
      <c r="N31" s="1381"/>
      <c r="O31" s="1381"/>
      <c r="P31" s="1381"/>
      <c r="Q31" s="1382"/>
    </row>
    <row r="32" spans="1:17" x14ac:dyDescent="0.15">
      <c r="A32" s="1377"/>
      <c r="B32" s="1384" t="s">
        <v>207</v>
      </c>
      <c r="C32" s="1385"/>
      <c r="D32" s="1385"/>
      <c r="E32" s="1386"/>
      <c r="F32" s="1387" t="s">
        <v>1086</v>
      </c>
      <c r="G32" s="1388"/>
      <c r="H32" s="1388"/>
      <c r="I32" s="1388"/>
      <c r="J32" s="1388"/>
      <c r="K32" s="1388"/>
      <c r="L32" s="1388"/>
      <c r="M32" s="1388"/>
      <c r="N32" s="1388"/>
      <c r="O32" s="1388"/>
      <c r="P32" s="1388"/>
      <c r="Q32" s="1389"/>
    </row>
    <row r="33" spans="1:17" x14ac:dyDescent="0.15">
      <c r="A33" s="1377"/>
      <c r="B33" s="1384" t="s">
        <v>208</v>
      </c>
      <c r="C33" s="1385"/>
      <c r="D33" s="1385"/>
      <c r="E33" s="1386"/>
      <c r="F33" s="1390" t="s">
        <v>209</v>
      </c>
      <c r="G33" s="1391"/>
      <c r="H33" s="1391"/>
      <c r="I33" s="1391"/>
      <c r="J33" s="1391"/>
      <c r="K33" s="1391"/>
      <c r="L33" s="1391"/>
      <c r="M33" s="1391"/>
      <c r="N33" s="1391"/>
      <c r="O33" s="1391"/>
      <c r="P33" s="1391"/>
      <c r="Q33" s="1392"/>
    </row>
    <row r="34" spans="1:17" ht="12.75" customHeight="1" x14ac:dyDescent="0.15">
      <c r="A34" s="1377"/>
      <c r="B34" s="1361" t="s">
        <v>210</v>
      </c>
      <c r="C34" s="1393"/>
      <c r="D34" s="1393"/>
      <c r="E34" s="1394"/>
      <c r="F34" s="1396" t="s">
        <v>211</v>
      </c>
      <c r="G34" s="1397"/>
      <c r="H34" s="1400" t="s">
        <v>212</v>
      </c>
      <c r="I34" s="1400"/>
      <c r="J34" s="1400"/>
      <c r="K34" s="1400"/>
      <c r="L34" s="1400"/>
      <c r="M34" s="1400"/>
      <c r="N34" s="1400"/>
      <c r="O34" s="1400"/>
      <c r="P34" s="1400"/>
      <c r="Q34" s="1401"/>
    </row>
    <row r="35" spans="1:17" ht="12.75" customHeight="1" x14ac:dyDescent="0.15">
      <c r="A35" s="1377"/>
      <c r="B35" s="1364"/>
      <c r="C35" s="1365"/>
      <c r="D35" s="1365"/>
      <c r="E35" s="1366"/>
      <c r="F35" s="1398"/>
      <c r="G35" s="1399"/>
      <c r="H35" s="1402" t="s">
        <v>213</v>
      </c>
      <c r="I35" s="1402"/>
      <c r="J35" s="1402" t="s">
        <v>214</v>
      </c>
      <c r="K35" s="1402"/>
      <c r="L35" s="1402" t="s">
        <v>215</v>
      </c>
      <c r="M35" s="1402"/>
      <c r="N35" s="1402" t="s">
        <v>216</v>
      </c>
      <c r="O35" s="1402"/>
      <c r="P35" s="1402" t="s">
        <v>217</v>
      </c>
      <c r="Q35" s="1403"/>
    </row>
    <row r="36" spans="1:17" ht="12.75" customHeight="1" x14ac:dyDescent="0.15">
      <c r="A36" s="1377"/>
      <c r="B36" s="1364"/>
      <c r="C36" s="1365"/>
      <c r="D36" s="1365"/>
      <c r="E36" s="1366"/>
      <c r="F36" s="1353"/>
      <c r="G36" s="1353"/>
      <c r="H36" s="1353"/>
      <c r="I36" s="1353"/>
      <c r="J36" s="1353"/>
      <c r="K36" s="1353"/>
      <c r="L36" s="1353"/>
      <c r="M36" s="1353"/>
      <c r="N36" s="1353"/>
      <c r="O36" s="1353"/>
      <c r="P36" s="1353"/>
      <c r="Q36" s="1395"/>
    </row>
    <row r="37" spans="1:17" ht="12.75" customHeight="1" x14ac:dyDescent="0.15">
      <c r="A37" s="1377"/>
      <c r="B37" s="1364"/>
      <c r="C37" s="1365"/>
      <c r="D37" s="1365"/>
      <c r="E37" s="1366"/>
      <c r="F37" s="1353" t="s">
        <v>218</v>
      </c>
      <c r="G37" s="1353"/>
      <c r="H37" s="1353" t="s">
        <v>219</v>
      </c>
      <c r="I37" s="1351"/>
      <c r="J37" s="1353" t="s">
        <v>138</v>
      </c>
      <c r="K37" s="1353"/>
      <c r="L37" s="1"/>
      <c r="M37" s="1"/>
      <c r="N37" s="1"/>
      <c r="O37" s="1"/>
      <c r="P37" s="1"/>
      <c r="Q37" s="2"/>
    </row>
    <row r="38" spans="1:17" ht="12.75" customHeight="1" x14ac:dyDescent="0.15">
      <c r="A38" s="1377"/>
      <c r="B38" s="1364"/>
      <c r="C38" s="1365"/>
      <c r="D38" s="1365"/>
      <c r="E38" s="1366"/>
      <c r="F38" s="1353"/>
      <c r="G38" s="1353"/>
      <c r="H38" s="1353"/>
      <c r="I38" s="1351"/>
      <c r="J38" s="1353"/>
      <c r="K38" s="1353"/>
      <c r="L38" s="4"/>
      <c r="M38" s="4"/>
      <c r="N38" s="4"/>
      <c r="O38" s="4"/>
      <c r="P38" s="4"/>
      <c r="Q38" s="5"/>
    </row>
    <row r="39" spans="1:17" ht="12.75" customHeight="1" x14ac:dyDescent="0.15">
      <c r="A39" s="1377"/>
      <c r="B39" s="1367"/>
      <c r="C39" s="1368"/>
      <c r="D39" s="1368"/>
      <c r="E39" s="1369"/>
      <c r="F39" s="1351"/>
      <c r="G39" s="1404"/>
      <c r="H39" s="1351"/>
      <c r="I39" s="1352"/>
      <c r="J39" s="1353"/>
      <c r="K39" s="1353"/>
      <c r="L39" s="6"/>
      <c r="M39" s="6"/>
      <c r="N39" s="6"/>
      <c r="O39" s="6"/>
      <c r="P39" s="6"/>
      <c r="Q39" s="7"/>
    </row>
    <row r="40" spans="1:17" x14ac:dyDescent="0.15">
      <c r="A40" s="1377"/>
      <c r="B40" s="1359" t="s">
        <v>220</v>
      </c>
      <c r="C40" s="1359"/>
      <c r="D40" s="1359"/>
      <c r="E40" s="1359"/>
      <c r="F40" s="1358"/>
      <c r="G40" s="1358"/>
      <c r="H40" s="1358"/>
      <c r="I40" s="1358"/>
      <c r="J40" s="1358"/>
      <c r="K40" s="1358"/>
      <c r="L40" s="1358"/>
      <c r="M40" s="1358"/>
      <c r="N40" s="1358"/>
      <c r="O40" s="1358"/>
      <c r="P40" s="1358"/>
      <c r="Q40" s="1360"/>
    </row>
    <row r="41" spans="1:17" x14ac:dyDescent="0.15">
      <c r="A41" s="1377"/>
      <c r="B41" s="1359"/>
      <c r="C41" s="1359"/>
      <c r="D41" s="1359"/>
      <c r="E41" s="1359"/>
      <c r="F41" s="1358"/>
      <c r="G41" s="1358"/>
      <c r="H41" s="1358"/>
      <c r="I41" s="1358"/>
      <c r="J41" s="1358"/>
      <c r="K41" s="1358"/>
      <c r="L41" s="1358"/>
      <c r="M41" s="1358"/>
      <c r="N41" s="1358"/>
      <c r="O41" s="1358"/>
      <c r="P41" s="1358"/>
      <c r="Q41" s="1360"/>
    </row>
    <row r="42" spans="1:17" x14ac:dyDescent="0.15">
      <c r="A42" s="1377"/>
      <c r="B42" s="1359" t="s">
        <v>221</v>
      </c>
      <c r="C42" s="1359"/>
      <c r="D42" s="1359"/>
      <c r="E42" s="1359"/>
      <c r="F42" s="1358"/>
      <c r="G42" s="1358"/>
      <c r="H42" s="1358"/>
      <c r="I42" s="1358"/>
      <c r="J42" s="1358"/>
      <c r="K42" s="1358"/>
      <c r="L42" s="1358"/>
      <c r="M42" s="1358"/>
      <c r="N42" s="1358"/>
      <c r="O42" s="1358"/>
      <c r="P42" s="1358"/>
      <c r="Q42" s="1360"/>
    </row>
    <row r="43" spans="1:17" x14ac:dyDescent="0.15">
      <c r="A43" s="1377"/>
      <c r="B43" s="1361" t="s">
        <v>222</v>
      </c>
      <c r="C43" s="1362"/>
      <c r="D43" s="1362"/>
      <c r="E43" s="1363"/>
      <c r="F43" s="1354" t="s">
        <v>223</v>
      </c>
      <c r="G43" s="1342"/>
      <c r="H43" s="1342"/>
      <c r="I43" s="1343"/>
      <c r="J43" s="1354" t="s">
        <v>1087</v>
      </c>
      <c r="K43" s="1342"/>
      <c r="L43" s="1342"/>
      <c r="M43" s="1343"/>
      <c r="N43" s="1354"/>
      <c r="O43" s="1355"/>
      <c r="P43" s="1355"/>
      <c r="Q43" s="1356"/>
    </row>
    <row r="44" spans="1:17" x14ac:dyDescent="0.15">
      <c r="A44" s="1377"/>
      <c r="B44" s="1364"/>
      <c r="C44" s="1365"/>
      <c r="D44" s="1365"/>
      <c r="E44" s="1366"/>
      <c r="F44" s="1354" t="s">
        <v>225</v>
      </c>
      <c r="G44" s="1342"/>
      <c r="H44" s="1342"/>
      <c r="I44" s="1343"/>
      <c r="J44" s="1370" t="s">
        <v>226</v>
      </c>
      <c r="K44" s="1371"/>
      <c r="L44" s="720"/>
      <c r="M44" s="706"/>
      <c r="N44" s="719" t="s">
        <v>227</v>
      </c>
      <c r="O44" s="1354"/>
      <c r="P44" s="1355"/>
      <c r="Q44" s="1356"/>
    </row>
    <row r="45" spans="1:17" x14ac:dyDescent="0.15">
      <c r="A45" s="1383"/>
      <c r="B45" s="1367"/>
      <c r="C45" s="1368"/>
      <c r="D45" s="1368"/>
      <c r="E45" s="1369"/>
      <c r="F45" s="1354" t="s">
        <v>228</v>
      </c>
      <c r="G45" s="1342"/>
      <c r="H45" s="1342"/>
      <c r="I45" s="1343"/>
      <c r="J45" s="1354"/>
      <c r="K45" s="1355"/>
      <c r="L45" s="1355"/>
      <c r="M45" s="1355"/>
      <c r="N45" s="1355"/>
      <c r="O45" s="1355"/>
      <c r="P45" s="1355"/>
      <c r="Q45" s="1356"/>
    </row>
    <row r="46" spans="1:17" x14ac:dyDescent="0.15">
      <c r="A46" s="1341" t="s">
        <v>229</v>
      </c>
      <c r="B46" s="1355"/>
      <c r="C46" s="1355"/>
      <c r="D46" s="1355"/>
      <c r="E46" s="1357"/>
      <c r="F46" s="1354" t="s">
        <v>230</v>
      </c>
      <c r="G46" s="1343"/>
      <c r="H46" s="724"/>
      <c r="I46" s="724"/>
      <c r="J46" s="724"/>
      <c r="K46" s="725"/>
      <c r="L46" s="1358" t="s">
        <v>231</v>
      </c>
      <c r="M46" s="1358"/>
      <c r="N46" s="1358"/>
      <c r="O46" s="714"/>
      <c r="P46" s="714"/>
      <c r="Q46" s="721"/>
    </row>
    <row r="47" spans="1:17" ht="34.5" customHeight="1" x14ac:dyDescent="0.15">
      <c r="A47" s="1341" t="s">
        <v>80</v>
      </c>
      <c r="B47" s="1342"/>
      <c r="C47" s="1342"/>
      <c r="D47" s="1342"/>
      <c r="E47" s="1343"/>
      <c r="F47" s="711"/>
      <c r="G47" s="708"/>
      <c r="H47" s="276"/>
      <c r="I47" s="276"/>
      <c r="J47" s="276"/>
      <c r="K47" s="276"/>
      <c r="L47" s="708"/>
      <c r="M47" s="708"/>
      <c r="N47" s="708"/>
      <c r="O47" s="714"/>
      <c r="P47" s="714"/>
      <c r="Q47" s="721"/>
    </row>
    <row r="48" spans="1:17" ht="33.75" customHeight="1" thickBot="1" x14ac:dyDescent="0.2">
      <c r="A48" s="1344" t="s">
        <v>232</v>
      </c>
      <c r="B48" s="1345"/>
      <c r="C48" s="1345"/>
      <c r="D48" s="1345"/>
      <c r="E48" s="1345"/>
      <c r="F48" s="1346" t="s">
        <v>1416</v>
      </c>
      <c r="G48" s="1347"/>
      <c r="H48" s="1347"/>
      <c r="I48" s="1347"/>
      <c r="J48" s="1347"/>
      <c r="K48" s="1347"/>
      <c r="L48" s="1347"/>
      <c r="M48" s="1347"/>
      <c r="N48" s="1347"/>
      <c r="O48" s="1347"/>
      <c r="P48" s="1347"/>
      <c r="Q48" s="1348"/>
    </row>
    <row r="49" spans="1:17" ht="13.5" customHeight="1" x14ac:dyDescent="0.15">
      <c r="A49" s="238" t="s">
        <v>233</v>
      </c>
      <c r="B49" s="722"/>
      <c r="C49" s="722"/>
      <c r="D49" s="722"/>
      <c r="E49" s="722"/>
      <c r="F49" s="722"/>
      <c r="G49" s="722"/>
      <c r="H49" s="722"/>
      <c r="I49" s="722"/>
      <c r="J49" s="722"/>
      <c r="K49" s="722"/>
      <c r="L49" s="722"/>
      <c r="M49" s="722"/>
      <c r="N49" s="722"/>
      <c r="O49" s="722"/>
      <c r="P49" s="722"/>
      <c r="Q49" s="722"/>
    </row>
    <row r="50" spans="1:17" ht="13.5" customHeight="1" x14ac:dyDescent="0.15">
      <c r="A50" s="1349" t="s">
        <v>1088</v>
      </c>
      <c r="B50" s="1350"/>
      <c r="C50" s="1350"/>
      <c r="D50" s="1350"/>
      <c r="E50" s="1350"/>
      <c r="F50" s="1350"/>
      <c r="G50" s="1350"/>
      <c r="H50" s="1350"/>
      <c r="I50" s="1350"/>
      <c r="J50" s="1350"/>
      <c r="K50" s="1350"/>
      <c r="L50" s="1350"/>
      <c r="M50" s="1350"/>
      <c r="N50" s="1350"/>
      <c r="O50" s="1350"/>
      <c r="P50" s="1350"/>
      <c r="Q50" s="1350"/>
    </row>
    <row r="51" spans="1:17" ht="13.5" customHeight="1" x14ac:dyDescent="0.15">
      <c r="A51" s="1349" t="s">
        <v>1089</v>
      </c>
      <c r="B51" s="1350"/>
      <c r="C51" s="1350"/>
      <c r="D51" s="1350"/>
      <c r="E51" s="1350"/>
      <c r="F51" s="1350"/>
      <c r="G51" s="1350"/>
      <c r="H51" s="1350"/>
      <c r="I51" s="1350"/>
      <c r="J51" s="1350"/>
      <c r="K51" s="1350"/>
      <c r="L51" s="1350"/>
      <c r="M51" s="1350"/>
      <c r="N51" s="1350"/>
      <c r="O51" s="1350"/>
      <c r="P51" s="1350"/>
      <c r="Q51" s="1350"/>
    </row>
    <row r="52" spans="1:17" x14ac:dyDescent="0.15">
      <c r="A52" s="1339" t="s">
        <v>398</v>
      </c>
      <c r="B52" s="1340"/>
      <c r="C52" s="1340"/>
      <c r="D52" s="1340"/>
      <c r="E52" s="1340"/>
      <c r="F52" s="1340"/>
      <c r="G52" s="1340"/>
      <c r="H52" s="1340"/>
      <c r="I52" s="1340"/>
      <c r="J52" s="1340"/>
      <c r="K52" s="1340"/>
      <c r="L52" s="1340"/>
      <c r="M52" s="1340"/>
      <c r="N52" s="1340"/>
      <c r="O52" s="1340"/>
      <c r="P52" s="1340"/>
      <c r="Q52" s="1340"/>
    </row>
    <row r="53" spans="1:17" x14ac:dyDescent="0.15">
      <c r="A53" s="1339" t="s">
        <v>399</v>
      </c>
      <c r="B53" s="1340"/>
      <c r="C53" s="1340"/>
      <c r="D53" s="1340"/>
      <c r="E53" s="1340"/>
      <c r="F53" s="1340"/>
      <c r="G53" s="1340"/>
      <c r="H53" s="1340"/>
      <c r="I53" s="1340"/>
      <c r="J53" s="1340"/>
      <c r="K53" s="1340"/>
      <c r="L53" s="1340"/>
      <c r="M53" s="1340"/>
      <c r="N53" s="1340"/>
      <c r="O53" s="1340"/>
      <c r="P53" s="1340"/>
      <c r="Q53" s="1340"/>
    </row>
    <row r="54" spans="1:17" s="239" customFormat="1" ht="13.5" customHeight="1" x14ac:dyDescent="0.15">
      <c r="A54" s="1339" t="s">
        <v>400</v>
      </c>
      <c r="B54" s="1339"/>
      <c r="C54" s="1339"/>
      <c r="D54" s="1339"/>
      <c r="E54" s="1339"/>
      <c r="F54" s="1339"/>
      <c r="G54" s="1339"/>
      <c r="H54" s="1339"/>
      <c r="I54" s="1339"/>
      <c r="J54" s="1339"/>
      <c r="K54" s="1339"/>
      <c r="L54" s="1339"/>
      <c r="M54" s="1339"/>
      <c r="N54" s="1339"/>
      <c r="O54" s="1339"/>
      <c r="P54" s="1339"/>
      <c r="Q54" s="1339"/>
    </row>
    <row r="55" spans="1:17" x14ac:dyDescent="0.15">
      <c r="A55" s="1339" t="s">
        <v>401</v>
      </c>
      <c r="B55" s="1340"/>
      <c r="C55" s="1340"/>
      <c r="D55" s="1340"/>
      <c r="E55" s="1340"/>
      <c r="F55" s="1340"/>
      <c r="G55" s="1340"/>
      <c r="H55" s="1340"/>
      <c r="I55" s="1340"/>
      <c r="J55" s="1340"/>
      <c r="K55" s="1340"/>
      <c r="L55" s="1340"/>
      <c r="M55" s="1340"/>
      <c r="N55" s="1340"/>
      <c r="O55" s="1340"/>
      <c r="P55" s="1340"/>
      <c r="Q55" s="1340"/>
    </row>
    <row r="56" spans="1:17" x14ac:dyDescent="0.15">
      <c r="A56" s="1339" t="s">
        <v>1090</v>
      </c>
      <c r="B56" s="1340"/>
      <c r="C56" s="1340"/>
      <c r="D56" s="1340"/>
      <c r="E56" s="1340"/>
      <c r="F56" s="1340"/>
      <c r="G56" s="1340"/>
      <c r="H56" s="1340"/>
      <c r="I56" s="1340"/>
      <c r="J56" s="1340"/>
      <c r="K56" s="1340"/>
      <c r="L56" s="1340"/>
      <c r="M56" s="1340"/>
      <c r="N56" s="1340"/>
      <c r="O56" s="1340"/>
      <c r="P56" s="1340"/>
      <c r="Q56" s="1340"/>
    </row>
  </sheetData>
  <mergeCells count="135">
    <mergeCell ref="A4:A5"/>
    <mergeCell ref="B4:D4"/>
    <mergeCell ref="E4:E5"/>
    <mergeCell ref="B5:D5"/>
    <mergeCell ref="B6:C6"/>
    <mergeCell ref="D6:Q6"/>
    <mergeCell ref="A12:A14"/>
    <mergeCell ref="B12:C12"/>
    <mergeCell ref="D12:G12"/>
    <mergeCell ref="H12:I14"/>
    <mergeCell ref="J12:Q12"/>
    <mergeCell ref="B13:C14"/>
    <mergeCell ref="D13:G14"/>
    <mergeCell ref="B7:C7"/>
    <mergeCell ref="D7:Q7"/>
    <mergeCell ref="B8:C10"/>
    <mergeCell ref="I9:J9"/>
    <mergeCell ref="B11:C11"/>
    <mergeCell ref="D11:E11"/>
    <mergeCell ref="F11:J11"/>
    <mergeCell ref="K11:L11"/>
    <mergeCell ref="M11:Q11"/>
    <mergeCell ref="A15:I15"/>
    <mergeCell ref="J15:Q15"/>
    <mergeCell ref="A16:B16"/>
    <mergeCell ref="C16:D16"/>
    <mergeCell ref="J16:K17"/>
    <mergeCell ref="L16:Q16"/>
    <mergeCell ref="A17:B17"/>
    <mergeCell ref="C17:D17"/>
    <mergeCell ref="E17:I17"/>
    <mergeCell ref="A18:E19"/>
    <mergeCell ref="F18:H18"/>
    <mergeCell ref="I18:K18"/>
    <mergeCell ref="L18:N18"/>
    <mergeCell ref="O18:Q18"/>
    <mergeCell ref="G19:H19"/>
    <mergeCell ref="J19:K19"/>
    <mergeCell ref="M19:N19"/>
    <mergeCell ref="P19:Q19"/>
    <mergeCell ref="P21:Q21"/>
    <mergeCell ref="B22:E22"/>
    <mergeCell ref="F22:H22"/>
    <mergeCell ref="I22:K22"/>
    <mergeCell ref="L22:N22"/>
    <mergeCell ref="O22:Q22"/>
    <mergeCell ref="B20:C21"/>
    <mergeCell ref="D20:E20"/>
    <mergeCell ref="G20:H20"/>
    <mergeCell ref="J20:K20"/>
    <mergeCell ref="M20:N20"/>
    <mergeCell ref="P20:Q20"/>
    <mergeCell ref="D21:E21"/>
    <mergeCell ref="G21:H21"/>
    <mergeCell ref="J21:K21"/>
    <mergeCell ref="M21:N21"/>
    <mergeCell ref="B23:E23"/>
    <mergeCell ref="F23:H23"/>
    <mergeCell ref="I23:K23"/>
    <mergeCell ref="L23:N23"/>
    <mergeCell ref="O23:Q23"/>
    <mergeCell ref="B24:E25"/>
    <mergeCell ref="F24:H24"/>
    <mergeCell ref="I24:K24"/>
    <mergeCell ref="L24:Q29"/>
    <mergeCell ref="G25:H25"/>
    <mergeCell ref="B28:E28"/>
    <mergeCell ref="F28:H28"/>
    <mergeCell ref="I28:K28"/>
    <mergeCell ref="B29:E29"/>
    <mergeCell ref="F29:H29"/>
    <mergeCell ref="I29:K29"/>
    <mergeCell ref="J25:K25"/>
    <mergeCell ref="B26:C27"/>
    <mergeCell ref="D26:E26"/>
    <mergeCell ref="G26:H26"/>
    <mergeCell ref="J26:K26"/>
    <mergeCell ref="D27:E27"/>
    <mergeCell ref="G27:H27"/>
    <mergeCell ref="J27:K27"/>
    <mergeCell ref="A30:E30"/>
    <mergeCell ref="F30:Q30"/>
    <mergeCell ref="A31:E31"/>
    <mergeCell ref="F31:Q31"/>
    <mergeCell ref="A32:A45"/>
    <mergeCell ref="B32:E32"/>
    <mergeCell ref="F32:Q32"/>
    <mergeCell ref="B33:E33"/>
    <mergeCell ref="F33:Q33"/>
    <mergeCell ref="B34:E39"/>
    <mergeCell ref="L36:M36"/>
    <mergeCell ref="N36:O36"/>
    <mergeCell ref="P36:Q36"/>
    <mergeCell ref="F34:G35"/>
    <mergeCell ref="H34:Q34"/>
    <mergeCell ref="H35:I35"/>
    <mergeCell ref="J35:K35"/>
    <mergeCell ref="L35:M35"/>
    <mergeCell ref="N35:O35"/>
    <mergeCell ref="P35:Q35"/>
    <mergeCell ref="F37:G38"/>
    <mergeCell ref="H37:I38"/>
    <mergeCell ref="J37:K38"/>
    <mergeCell ref="F39:G39"/>
    <mergeCell ref="H39:I39"/>
    <mergeCell ref="J39:K39"/>
    <mergeCell ref="F36:G36"/>
    <mergeCell ref="H36:I36"/>
    <mergeCell ref="J36:K36"/>
    <mergeCell ref="O44:Q44"/>
    <mergeCell ref="F45:I45"/>
    <mergeCell ref="J45:Q45"/>
    <mergeCell ref="A46:E46"/>
    <mergeCell ref="F46:G46"/>
    <mergeCell ref="L46:N46"/>
    <mergeCell ref="B40:E41"/>
    <mergeCell ref="F40:Q41"/>
    <mergeCell ref="B42:E42"/>
    <mergeCell ref="F42:Q42"/>
    <mergeCell ref="B43:E45"/>
    <mergeCell ref="F43:I43"/>
    <mergeCell ref="J43:M43"/>
    <mergeCell ref="N43:Q43"/>
    <mergeCell ref="F44:I44"/>
    <mergeCell ref="J44:K44"/>
    <mergeCell ref="A53:Q53"/>
    <mergeCell ref="A54:Q54"/>
    <mergeCell ref="A55:Q55"/>
    <mergeCell ref="A56:Q56"/>
    <mergeCell ref="A47:E47"/>
    <mergeCell ref="A48:E48"/>
    <mergeCell ref="F48:Q48"/>
    <mergeCell ref="A50:Q50"/>
    <mergeCell ref="A51:Q51"/>
    <mergeCell ref="A52:Q52"/>
  </mergeCells>
  <phoneticPr fontId="6"/>
  <pageMargins left="0.78700000000000003" right="0.78700000000000003" top="0.83531250000000001" bottom="0.98399999999999999" header="0.51200000000000001" footer="0.51200000000000001"/>
  <pageSetup paperSize="9" scale="81" orientation="portrait" r:id="rId1"/>
  <headerFooter>
    <oddHeader>&amp;L第１０号様式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9985" r:id="rId4" name="Check Box 1">
              <controlPr defaultSize="0" autoFill="0" autoLine="0" autoPict="0">
                <anchor moveWithCells="1">
                  <from>
                    <xdr:col>1</xdr:col>
                    <xdr:colOff>95250</xdr:colOff>
                    <xdr:row>3</xdr:row>
                    <xdr:rowOff>0</xdr:rowOff>
                  </from>
                  <to>
                    <xdr:col>1</xdr:col>
                    <xdr:colOff>333375</xdr:colOff>
                    <xdr:row>3</xdr:row>
                    <xdr:rowOff>180975</xdr:rowOff>
                  </to>
                </anchor>
              </controlPr>
            </control>
          </mc:Choice>
        </mc:AlternateContent>
        <mc:AlternateContent xmlns:mc="http://schemas.openxmlformats.org/markup-compatibility/2006">
          <mc:Choice Requires="x14">
            <control shapeId="169986" r:id="rId5" name="Check Box 2">
              <controlPr defaultSize="0" autoFill="0" autoLine="0" autoPict="0">
                <anchor moveWithCells="1">
                  <from>
                    <xdr:col>1</xdr:col>
                    <xdr:colOff>95250</xdr:colOff>
                    <xdr:row>4</xdr:row>
                    <xdr:rowOff>0</xdr:rowOff>
                  </from>
                  <to>
                    <xdr:col>1</xdr:col>
                    <xdr:colOff>333375</xdr:colOff>
                    <xdr:row>4</xdr:row>
                    <xdr:rowOff>180975</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6"/>
  <sheetViews>
    <sheetView view="pageBreakPreview" zoomScaleNormal="100" zoomScaleSheetLayoutView="100" workbookViewId="0"/>
  </sheetViews>
  <sheetFormatPr defaultRowHeight="33.75" customHeight="1" x14ac:dyDescent="0.15"/>
  <cols>
    <col min="1" max="16384" width="9" style="552"/>
  </cols>
  <sheetData>
    <row r="1" spans="1:9" ht="33.75" customHeight="1" x14ac:dyDescent="0.15">
      <c r="A1" s="597" t="s">
        <v>978</v>
      </c>
    </row>
    <row r="2" spans="1:9" s="141" customFormat="1" ht="33.75" customHeight="1" x14ac:dyDescent="0.15">
      <c r="D2" s="141" t="s">
        <v>639</v>
      </c>
    </row>
    <row r="3" spans="1:9" s="141" customFormat="1" ht="33.75" customHeight="1" x14ac:dyDescent="0.15"/>
    <row r="4" spans="1:9" s="141" customFormat="1" ht="33.75" customHeight="1" x14ac:dyDescent="0.15">
      <c r="E4" s="376" t="s">
        <v>640</v>
      </c>
      <c r="F4" s="376" t="s">
        <v>532</v>
      </c>
      <c r="G4" s="376"/>
      <c r="H4" s="376"/>
      <c r="I4" s="376"/>
    </row>
    <row r="5" spans="1:9" s="141" customFormat="1" ht="33.75" customHeight="1" x14ac:dyDescent="0.15">
      <c r="E5" s="377" t="s">
        <v>135</v>
      </c>
      <c r="F5" s="377" t="s">
        <v>979</v>
      </c>
      <c r="G5" s="377"/>
      <c r="H5" s="377"/>
      <c r="I5" s="377"/>
    </row>
    <row r="6" spans="1:9" s="141" customFormat="1" ht="33.75" customHeight="1" thickBot="1" x14ac:dyDescent="0.2"/>
    <row r="7" spans="1:9" s="141" customFormat="1" ht="33.75" customHeight="1" x14ac:dyDescent="0.15">
      <c r="A7" s="378"/>
      <c r="B7" s="2746" t="s">
        <v>641</v>
      </c>
      <c r="C7" s="2747"/>
      <c r="D7" s="598" t="s">
        <v>981</v>
      </c>
      <c r="E7" s="598"/>
      <c r="F7" s="598"/>
      <c r="G7" s="598"/>
      <c r="H7" s="598"/>
      <c r="I7" s="599"/>
    </row>
    <row r="8" spans="1:9" s="141" customFormat="1" ht="33.75" customHeight="1" x14ac:dyDescent="0.15">
      <c r="A8" s="379">
        <v>1</v>
      </c>
      <c r="B8" s="2748" t="s">
        <v>135</v>
      </c>
      <c r="C8" s="2749"/>
      <c r="D8" s="142" t="s">
        <v>980</v>
      </c>
      <c r="E8" s="142"/>
      <c r="F8" s="142"/>
      <c r="G8" s="142"/>
      <c r="H8" s="142"/>
      <c r="I8" s="600"/>
    </row>
    <row r="9" spans="1:9" s="141" customFormat="1" ht="33.75" customHeight="1" thickBot="1" x14ac:dyDescent="0.2">
      <c r="A9" s="380"/>
      <c r="B9" s="2750" t="s">
        <v>642</v>
      </c>
      <c r="C9" s="2751"/>
      <c r="D9" s="601" t="s">
        <v>855</v>
      </c>
      <c r="E9" s="601"/>
      <c r="F9" s="601"/>
      <c r="G9" s="601"/>
      <c r="H9" s="601"/>
      <c r="I9" s="602"/>
    </row>
    <row r="10" spans="1:9" s="141" customFormat="1" ht="33.75" customHeight="1" x14ac:dyDescent="0.15">
      <c r="A10" s="378"/>
      <c r="B10" s="2746" t="s">
        <v>641</v>
      </c>
      <c r="C10" s="2747"/>
      <c r="D10" s="598" t="s">
        <v>982</v>
      </c>
      <c r="E10" s="598"/>
      <c r="F10" s="598"/>
      <c r="G10" s="598"/>
      <c r="H10" s="598"/>
      <c r="I10" s="599"/>
    </row>
    <row r="11" spans="1:9" s="141" customFormat="1" ht="33.75" customHeight="1" x14ac:dyDescent="0.15">
      <c r="A11" s="379">
        <v>2</v>
      </c>
      <c r="B11" s="2748" t="s">
        <v>135</v>
      </c>
      <c r="C11" s="2749"/>
      <c r="D11" s="142" t="s">
        <v>980</v>
      </c>
      <c r="E11" s="142"/>
      <c r="F11" s="142"/>
      <c r="G11" s="142"/>
      <c r="H11" s="142"/>
      <c r="I11" s="600"/>
    </row>
    <row r="12" spans="1:9" s="141" customFormat="1" ht="33.75" customHeight="1" thickBot="1" x14ac:dyDescent="0.2">
      <c r="A12" s="380"/>
      <c r="B12" s="2750" t="s">
        <v>642</v>
      </c>
      <c r="C12" s="2751"/>
      <c r="D12" s="601" t="s">
        <v>856</v>
      </c>
      <c r="E12" s="601"/>
      <c r="F12" s="601"/>
      <c r="G12" s="601"/>
      <c r="H12" s="601"/>
      <c r="I12" s="602"/>
    </row>
    <row r="13" spans="1:9" s="141" customFormat="1" ht="33.75" customHeight="1" x14ac:dyDescent="0.15">
      <c r="A13" s="378"/>
      <c r="B13" s="2746" t="s">
        <v>641</v>
      </c>
      <c r="C13" s="2747"/>
      <c r="D13" s="598"/>
      <c r="E13" s="598"/>
      <c r="F13" s="598"/>
      <c r="G13" s="598"/>
      <c r="H13" s="598"/>
      <c r="I13" s="599"/>
    </row>
    <row r="14" spans="1:9" s="141" customFormat="1" ht="33.75" customHeight="1" x14ac:dyDescent="0.15">
      <c r="A14" s="379">
        <v>3</v>
      </c>
      <c r="B14" s="2748" t="s">
        <v>135</v>
      </c>
      <c r="C14" s="2749"/>
      <c r="D14" s="142"/>
      <c r="E14" s="142"/>
      <c r="F14" s="142"/>
      <c r="G14" s="142"/>
      <c r="H14" s="142"/>
      <c r="I14" s="600"/>
    </row>
    <row r="15" spans="1:9" s="141" customFormat="1" ht="33.75" customHeight="1" thickBot="1" x14ac:dyDescent="0.2">
      <c r="A15" s="380"/>
      <c r="B15" s="2750" t="s">
        <v>642</v>
      </c>
      <c r="C15" s="2751"/>
      <c r="D15" s="601"/>
      <c r="E15" s="601"/>
      <c r="F15" s="601"/>
      <c r="G15" s="601"/>
      <c r="H15" s="601"/>
      <c r="I15" s="602"/>
    </row>
    <row r="16" spans="1:9" s="141" customFormat="1" ht="33.75" customHeight="1" x14ac:dyDescent="0.15">
      <c r="A16" s="141" t="s">
        <v>643</v>
      </c>
    </row>
  </sheetData>
  <mergeCells count="9">
    <mergeCell ref="B15:C15"/>
    <mergeCell ref="B10:C10"/>
    <mergeCell ref="B11:C11"/>
    <mergeCell ref="B12:C12"/>
    <mergeCell ref="B7:C7"/>
    <mergeCell ref="B8:C8"/>
    <mergeCell ref="B9:C9"/>
    <mergeCell ref="B13:C13"/>
    <mergeCell ref="B14:C14"/>
  </mergeCells>
  <phoneticPr fontId="6"/>
  <printOptions horizontalCentered="1"/>
  <pageMargins left="0.98425196850393704" right="0.59055118110236227" top="0.98425196850393704" bottom="0.98425196850393704" header="0.51181102362204722" footer="0.51181102362204722"/>
  <pageSetup paperSize="9" orientation="portrait" horizontalDpi="300" r:id="rId1"/>
  <headerFooter alignWithMargins="0">
    <oddFooter>&amp;C&amp;"ＭＳ ゴシック,標準"56</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4"/>
  <sheetViews>
    <sheetView showGridLines="0" view="pageBreakPreview" zoomScaleNormal="100" workbookViewId="0"/>
  </sheetViews>
  <sheetFormatPr defaultRowHeight="13.5" x14ac:dyDescent="0.15"/>
  <cols>
    <col min="1" max="1" width="10.5" style="384" customWidth="1"/>
    <col min="2" max="2" width="10.25" style="384" customWidth="1"/>
    <col min="3" max="3" width="4.125" style="384" customWidth="1"/>
    <col min="4" max="4" width="13.125" style="384" customWidth="1"/>
    <col min="5" max="5" width="10.375" style="384" customWidth="1"/>
    <col min="6" max="6" width="9" style="384"/>
    <col min="7" max="7" width="12.75" style="384" customWidth="1"/>
    <col min="8" max="8" width="6.875" style="384" customWidth="1"/>
    <col min="9" max="10" width="2" style="384" customWidth="1"/>
    <col min="11" max="11" width="5.125" style="384" customWidth="1"/>
    <col min="12" max="13" width="2" style="384" customWidth="1"/>
    <col min="14" max="14" width="16.375" style="384" customWidth="1"/>
    <col min="15" max="16384" width="9" style="384"/>
  </cols>
  <sheetData>
    <row r="1" spans="1:14" x14ac:dyDescent="0.15">
      <c r="A1" s="381" t="s">
        <v>644</v>
      </c>
      <c r="B1" s="382" t="s">
        <v>645</v>
      </c>
      <c r="C1" s="383"/>
      <c r="D1" s="553"/>
      <c r="E1" s="553"/>
      <c r="F1" s="553"/>
      <c r="G1" s="553"/>
      <c r="H1" s="553"/>
      <c r="I1" s="553"/>
      <c r="J1" s="553"/>
      <c r="K1" s="553"/>
      <c r="L1" s="553"/>
      <c r="M1" s="553"/>
      <c r="N1" s="554"/>
    </row>
    <row r="2" spans="1:14" x14ac:dyDescent="0.15">
      <c r="A2" s="385"/>
      <c r="B2" s="386"/>
      <c r="C2" s="386"/>
      <c r="D2" s="386"/>
      <c r="E2" s="386"/>
      <c r="F2" s="386"/>
      <c r="G2" s="386"/>
      <c r="H2" s="386"/>
      <c r="I2" s="386"/>
      <c r="J2" s="386"/>
      <c r="K2" s="386"/>
      <c r="L2" s="386"/>
      <c r="M2" s="386"/>
      <c r="N2" s="387"/>
    </row>
    <row r="3" spans="1:14" s="388" customFormat="1" ht="17.25" x14ac:dyDescent="0.15">
      <c r="A3" s="2754" t="s">
        <v>646</v>
      </c>
      <c r="B3" s="2755"/>
      <c r="C3" s="2755"/>
      <c r="D3" s="2755"/>
      <c r="E3" s="2755"/>
      <c r="F3" s="2755"/>
      <c r="G3" s="2755"/>
      <c r="H3" s="2755"/>
      <c r="I3" s="2755"/>
      <c r="J3" s="2755"/>
      <c r="K3" s="2755"/>
      <c r="L3" s="2755"/>
      <c r="M3" s="2755"/>
      <c r="N3" s="2756"/>
    </row>
    <row r="4" spans="1:14" ht="17.25" customHeight="1" x14ac:dyDescent="0.15">
      <c r="A4" s="2757" t="s">
        <v>934</v>
      </c>
      <c r="B4" s="2758"/>
      <c r="C4" s="2758"/>
      <c r="D4" s="2758"/>
      <c r="E4" s="2758"/>
      <c r="F4" s="2758"/>
      <c r="G4" s="2758"/>
      <c r="H4" s="2758"/>
      <c r="I4" s="2758"/>
      <c r="J4" s="2758"/>
      <c r="K4" s="2758"/>
      <c r="L4" s="2758"/>
      <c r="M4" s="2758"/>
      <c r="N4" s="2759"/>
    </row>
    <row r="5" spans="1:14" x14ac:dyDescent="0.15">
      <c r="A5" s="558"/>
      <c r="B5" s="559"/>
      <c r="C5" s="559"/>
      <c r="D5" s="559"/>
      <c r="E5" s="559"/>
      <c r="F5" s="559"/>
      <c r="G5" s="559"/>
      <c r="H5" s="559"/>
      <c r="I5" s="559"/>
      <c r="J5" s="559"/>
      <c r="K5" s="559"/>
      <c r="L5" s="559"/>
      <c r="M5" s="559"/>
      <c r="N5" s="389"/>
    </row>
    <row r="6" spans="1:14" x14ac:dyDescent="0.15">
      <c r="A6" s="558"/>
      <c r="B6" s="559"/>
      <c r="C6" s="559"/>
      <c r="D6" s="559"/>
      <c r="E6" s="559"/>
      <c r="F6" s="559"/>
      <c r="G6" s="559"/>
      <c r="H6" s="559"/>
      <c r="I6" s="2760" t="s">
        <v>647</v>
      </c>
      <c r="J6" s="2760"/>
      <c r="K6" s="2760"/>
      <c r="L6" s="2760"/>
      <c r="M6" s="2760"/>
      <c r="N6" s="2761"/>
    </row>
    <row r="7" spans="1:14" x14ac:dyDescent="0.15">
      <c r="A7" s="558" t="s">
        <v>935</v>
      </c>
      <c r="B7" s="559"/>
      <c r="C7" s="559"/>
      <c r="D7" s="559"/>
      <c r="E7" s="559"/>
      <c r="F7" s="559"/>
      <c r="G7" s="559"/>
      <c r="H7" s="559"/>
      <c r="I7" s="559"/>
      <c r="J7" s="559"/>
      <c r="K7" s="559"/>
      <c r="L7" s="559"/>
      <c r="M7" s="559"/>
      <c r="N7" s="389"/>
    </row>
    <row r="8" spans="1:14" x14ac:dyDescent="0.15">
      <c r="A8" s="558"/>
      <c r="B8" s="559"/>
      <c r="C8" s="559"/>
      <c r="D8" s="559"/>
      <c r="E8" s="559"/>
      <c r="F8" s="559"/>
      <c r="G8" s="559"/>
      <c r="H8" s="559"/>
      <c r="I8" s="559"/>
      <c r="J8" s="559"/>
      <c r="K8" s="559"/>
      <c r="L8" s="559"/>
      <c r="M8" s="559"/>
      <c r="N8" s="389"/>
    </row>
    <row r="9" spans="1:14" x14ac:dyDescent="0.15">
      <c r="A9" s="558" t="s">
        <v>648</v>
      </c>
      <c r="B9" s="559"/>
      <c r="C9" s="559"/>
      <c r="D9" s="559"/>
      <c r="E9" s="559"/>
      <c r="F9" s="559"/>
      <c r="G9" s="559"/>
      <c r="H9" s="559"/>
      <c r="I9" s="559"/>
      <c r="J9" s="559"/>
      <c r="K9" s="559"/>
      <c r="L9" s="559"/>
      <c r="M9" s="559"/>
      <c r="N9" s="389"/>
    </row>
    <row r="10" spans="1:14" x14ac:dyDescent="0.15">
      <c r="A10" s="558"/>
      <c r="B10" s="559"/>
      <c r="C10" s="559"/>
      <c r="D10" s="559"/>
      <c r="E10" s="559"/>
      <c r="F10" s="559"/>
      <c r="G10" s="559"/>
      <c r="H10" s="559"/>
      <c r="I10" s="559"/>
      <c r="J10" s="559"/>
      <c r="K10" s="559"/>
      <c r="L10" s="559"/>
      <c r="M10" s="559"/>
      <c r="N10" s="389"/>
    </row>
    <row r="11" spans="1:14" x14ac:dyDescent="0.15">
      <c r="A11" s="558" t="s">
        <v>936</v>
      </c>
      <c r="B11" s="559"/>
      <c r="C11" s="559"/>
      <c r="D11" s="559"/>
      <c r="E11" s="559"/>
      <c r="F11" s="559"/>
      <c r="G11" s="559"/>
      <c r="H11" s="559"/>
      <c r="I11" s="559"/>
      <c r="J11" s="559"/>
      <c r="K11" s="559"/>
      <c r="L11" s="559"/>
      <c r="M11" s="559"/>
      <c r="N11" s="389"/>
    </row>
    <row r="12" spans="1:14" ht="24" customHeight="1" x14ac:dyDescent="0.15">
      <c r="A12" s="558" t="s">
        <v>937</v>
      </c>
      <c r="B12" s="559"/>
      <c r="C12" s="559"/>
      <c r="D12" s="559"/>
      <c r="E12" s="559"/>
      <c r="F12" s="559"/>
      <c r="G12" s="559"/>
      <c r="H12" s="559"/>
      <c r="I12" s="559"/>
      <c r="J12" s="390"/>
      <c r="K12" s="390"/>
      <c r="L12" s="390"/>
      <c r="M12" s="390" t="s">
        <v>236</v>
      </c>
      <c r="N12" s="391"/>
    </row>
    <row r="13" spans="1:14" x14ac:dyDescent="0.15">
      <c r="A13" s="558" t="s">
        <v>857</v>
      </c>
      <c r="B13" s="559"/>
      <c r="C13" s="559"/>
      <c r="D13" s="559"/>
      <c r="E13" s="559"/>
      <c r="F13" s="559"/>
      <c r="G13" s="559"/>
      <c r="H13" s="559"/>
      <c r="I13" s="559"/>
      <c r="J13" s="559"/>
      <c r="K13" s="559"/>
      <c r="L13" s="559"/>
      <c r="M13" s="559"/>
      <c r="N13" s="389"/>
    </row>
    <row r="14" spans="1:14" x14ac:dyDescent="0.15">
      <c r="A14" s="558"/>
      <c r="B14" s="559"/>
      <c r="C14" s="559"/>
      <c r="D14" s="559"/>
      <c r="E14" s="559"/>
      <c r="F14" s="559"/>
      <c r="G14" s="559"/>
      <c r="H14" s="559"/>
      <c r="I14" s="559"/>
      <c r="J14" s="559"/>
      <c r="K14" s="559"/>
      <c r="L14" s="559"/>
      <c r="M14" s="559"/>
      <c r="N14" s="389"/>
    </row>
    <row r="15" spans="1:14" x14ac:dyDescent="0.15">
      <c r="A15" s="392"/>
      <c r="B15" s="393"/>
      <c r="C15" s="393"/>
      <c r="D15" s="393"/>
      <c r="E15" s="393"/>
      <c r="F15" s="393"/>
      <c r="G15" s="393"/>
      <c r="H15" s="393"/>
      <c r="I15" s="393"/>
      <c r="J15" s="393"/>
      <c r="K15" s="393"/>
      <c r="L15" s="393"/>
      <c r="M15" s="393"/>
      <c r="N15" s="394"/>
    </row>
    <row r="16" spans="1:14" ht="13.5" customHeight="1" x14ac:dyDescent="0.15">
      <c r="A16" s="2762" t="s">
        <v>649</v>
      </c>
      <c r="B16" s="2763"/>
      <c r="C16" s="2763"/>
      <c r="D16" s="2763"/>
      <c r="E16" s="2763"/>
      <c r="F16" s="2763"/>
      <c r="G16" s="2763"/>
      <c r="H16" s="2763"/>
      <c r="I16" s="2763"/>
      <c r="J16" s="2763"/>
      <c r="K16" s="2763"/>
      <c r="L16" s="2763"/>
      <c r="M16" s="2763"/>
      <c r="N16" s="2764"/>
    </row>
    <row r="17" spans="1:14" x14ac:dyDescent="0.15">
      <c r="A17" s="395"/>
      <c r="B17" s="396"/>
      <c r="C17" s="396"/>
      <c r="D17" s="396"/>
      <c r="E17" s="396"/>
      <c r="F17" s="396"/>
      <c r="G17" s="396"/>
      <c r="H17" s="396"/>
      <c r="I17" s="396"/>
      <c r="J17" s="396"/>
      <c r="K17" s="396"/>
      <c r="L17" s="396"/>
      <c r="M17" s="396"/>
      <c r="N17" s="397"/>
    </row>
    <row r="18" spans="1:14" x14ac:dyDescent="0.15">
      <c r="A18" s="395" t="s">
        <v>858</v>
      </c>
      <c r="B18" s="2752" t="s">
        <v>859</v>
      </c>
      <c r="C18" s="2752"/>
      <c r="D18" s="2752"/>
      <c r="E18" s="2752"/>
      <c r="F18" s="2752"/>
      <c r="G18" s="2752"/>
      <c r="H18" s="2752"/>
      <c r="I18" s="2752"/>
      <c r="J18" s="2752"/>
      <c r="K18" s="2752"/>
      <c r="L18" s="2752"/>
      <c r="M18" s="2752"/>
      <c r="N18" s="2753"/>
    </row>
    <row r="19" spans="1:14" ht="3" customHeight="1" x14ac:dyDescent="0.15">
      <c r="A19" s="395"/>
      <c r="B19" s="560"/>
      <c r="C19" s="560"/>
      <c r="D19" s="560"/>
      <c r="E19" s="560"/>
      <c r="F19" s="560"/>
      <c r="G19" s="560"/>
      <c r="H19" s="560"/>
      <c r="I19" s="560"/>
      <c r="J19" s="560"/>
      <c r="K19" s="560"/>
      <c r="L19" s="560"/>
      <c r="M19" s="560"/>
      <c r="N19" s="561"/>
    </row>
    <row r="20" spans="1:14" ht="15" customHeight="1" x14ac:dyDescent="0.15">
      <c r="A20" s="395"/>
      <c r="B20" s="2765" t="s">
        <v>650</v>
      </c>
      <c r="C20" s="2765"/>
      <c r="D20" s="2765"/>
      <c r="E20" s="2765"/>
      <c r="F20" s="2765"/>
      <c r="G20" s="2765"/>
      <c r="H20" s="2765"/>
      <c r="I20" s="2765"/>
      <c r="J20" s="2765"/>
      <c r="K20" s="2765"/>
      <c r="L20" s="2765"/>
      <c r="M20" s="2765"/>
      <c r="N20" s="2766"/>
    </row>
    <row r="21" spans="1:14" ht="30.75" customHeight="1" x14ac:dyDescent="0.15">
      <c r="A21" s="395" t="s">
        <v>860</v>
      </c>
      <c r="B21" s="2752" t="s">
        <v>651</v>
      </c>
      <c r="C21" s="2752"/>
      <c r="D21" s="2752"/>
      <c r="E21" s="2752"/>
      <c r="F21" s="2752"/>
      <c r="G21" s="2752"/>
      <c r="H21" s="2752"/>
      <c r="I21" s="2752"/>
      <c r="J21" s="2752"/>
      <c r="K21" s="2752"/>
      <c r="L21" s="2752"/>
      <c r="M21" s="2752"/>
      <c r="N21" s="2753"/>
    </row>
    <row r="22" spans="1:14" ht="12" customHeight="1" x14ac:dyDescent="0.15">
      <c r="A22" s="395"/>
      <c r="B22" s="560"/>
      <c r="C22" s="560"/>
      <c r="D22" s="560"/>
      <c r="E22" s="560"/>
      <c r="F22" s="560"/>
      <c r="G22" s="560"/>
      <c r="H22" s="560"/>
      <c r="I22" s="560"/>
      <c r="J22" s="560"/>
      <c r="K22" s="560"/>
      <c r="L22" s="560"/>
      <c r="M22" s="560"/>
      <c r="N22" s="561"/>
    </row>
    <row r="23" spans="1:14" ht="33.75" customHeight="1" x14ac:dyDescent="0.15">
      <c r="A23" s="395" t="s">
        <v>861</v>
      </c>
      <c r="B23" s="2752" t="s">
        <v>652</v>
      </c>
      <c r="C23" s="2752"/>
      <c r="D23" s="2752"/>
      <c r="E23" s="2752"/>
      <c r="F23" s="2752"/>
      <c r="G23" s="2752"/>
      <c r="H23" s="2752"/>
      <c r="I23" s="2752"/>
      <c r="J23" s="2752"/>
      <c r="K23" s="2752"/>
      <c r="L23" s="2752"/>
      <c r="M23" s="2752"/>
      <c r="N23" s="2753"/>
    </row>
    <row r="24" spans="1:14" ht="13.5" customHeight="1" x14ac:dyDescent="0.15">
      <c r="A24" s="395"/>
      <c r="B24" s="560"/>
      <c r="C24" s="560"/>
      <c r="D24" s="560"/>
      <c r="E24" s="560"/>
      <c r="F24" s="560"/>
      <c r="G24" s="560"/>
      <c r="H24" s="560"/>
      <c r="I24" s="560"/>
      <c r="J24" s="560"/>
      <c r="K24" s="560"/>
      <c r="L24" s="560"/>
      <c r="M24" s="560"/>
      <c r="N24" s="561"/>
    </row>
    <row r="25" spans="1:14" ht="33" customHeight="1" x14ac:dyDescent="0.15">
      <c r="A25" s="395" t="s">
        <v>862</v>
      </c>
      <c r="B25" s="2752" t="s">
        <v>863</v>
      </c>
      <c r="C25" s="2752"/>
      <c r="D25" s="2752"/>
      <c r="E25" s="2752"/>
      <c r="F25" s="2752"/>
      <c r="G25" s="2752"/>
      <c r="H25" s="2752"/>
      <c r="I25" s="2752"/>
      <c r="J25" s="2752"/>
      <c r="K25" s="2752"/>
      <c r="L25" s="2752"/>
      <c r="M25" s="2752"/>
      <c r="N25" s="2753"/>
    </row>
    <row r="26" spans="1:14" ht="27" customHeight="1" x14ac:dyDescent="0.15">
      <c r="A26" s="395" t="s">
        <v>864</v>
      </c>
      <c r="B26" s="2752" t="s">
        <v>865</v>
      </c>
      <c r="C26" s="2752"/>
      <c r="D26" s="2752"/>
      <c r="E26" s="2752"/>
      <c r="F26" s="2752"/>
      <c r="G26" s="2752"/>
      <c r="H26" s="2752"/>
      <c r="I26" s="2752"/>
      <c r="J26" s="2752"/>
      <c r="K26" s="2752"/>
      <c r="L26" s="2752"/>
      <c r="M26" s="2752"/>
      <c r="N26" s="2753"/>
    </row>
    <row r="27" spans="1:14" ht="1.5" customHeight="1" x14ac:dyDescent="0.15">
      <c r="A27" s="395"/>
      <c r="B27" s="560"/>
      <c r="C27" s="560"/>
      <c r="D27" s="560"/>
      <c r="E27" s="560"/>
      <c r="F27" s="560"/>
      <c r="G27" s="560"/>
      <c r="H27" s="560"/>
      <c r="I27" s="560"/>
      <c r="J27" s="560"/>
      <c r="K27" s="560"/>
      <c r="L27" s="560"/>
      <c r="M27" s="560"/>
      <c r="N27" s="561"/>
    </row>
    <row r="28" spans="1:14" s="621" customFormat="1" ht="69" customHeight="1" x14ac:dyDescent="0.15">
      <c r="A28" s="395"/>
      <c r="B28" s="620" t="s">
        <v>938</v>
      </c>
      <c r="C28" s="2752" t="s">
        <v>939</v>
      </c>
      <c r="D28" s="2752"/>
      <c r="E28" s="2752"/>
      <c r="F28" s="2752"/>
      <c r="G28" s="2752"/>
      <c r="H28" s="2752"/>
      <c r="I28" s="2752"/>
      <c r="J28" s="2752"/>
      <c r="K28" s="2752"/>
      <c r="L28" s="2752"/>
      <c r="M28" s="2752"/>
      <c r="N28" s="2753"/>
    </row>
    <row r="29" spans="1:14" ht="27" customHeight="1" x14ac:dyDescent="0.15">
      <c r="A29" s="395" t="s">
        <v>866</v>
      </c>
      <c r="B29" s="2752" t="s">
        <v>653</v>
      </c>
      <c r="C29" s="2752"/>
      <c r="D29" s="2752"/>
      <c r="E29" s="2752"/>
      <c r="F29" s="2752"/>
      <c r="G29" s="2752"/>
      <c r="H29" s="2752"/>
      <c r="I29" s="2752"/>
      <c r="J29" s="2752"/>
      <c r="K29" s="2752"/>
      <c r="L29" s="2752"/>
      <c r="M29" s="2752"/>
      <c r="N29" s="2753"/>
    </row>
    <row r="30" spans="1:14" ht="1.5" customHeight="1" x14ac:dyDescent="0.15">
      <c r="A30" s="395"/>
      <c r="B30" s="560"/>
      <c r="C30" s="560"/>
      <c r="D30" s="560"/>
      <c r="E30" s="560"/>
      <c r="F30" s="560"/>
      <c r="G30" s="560"/>
      <c r="H30" s="560"/>
      <c r="I30" s="560"/>
      <c r="J30" s="560"/>
      <c r="K30" s="560"/>
      <c r="L30" s="560"/>
      <c r="M30" s="560"/>
      <c r="N30" s="561"/>
    </row>
    <row r="31" spans="1:14" ht="86.25" customHeight="1" x14ac:dyDescent="0.15">
      <c r="A31" s="395"/>
      <c r="B31" s="2765" t="s">
        <v>654</v>
      </c>
      <c r="C31" s="2765"/>
      <c r="D31" s="2765"/>
      <c r="E31" s="2765"/>
      <c r="F31" s="2765"/>
      <c r="G31" s="2765"/>
      <c r="H31" s="2765"/>
      <c r="I31" s="2765"/>
      <c r="J31" s="2765"/>
      <c r="K31" s="2765"/>
      <c r="L31" s="2765"/>
      <c r="M31" s="2765"/>
      <c r="N31" s="2766"/>
    </row>
    <row r="32" spans="1:14" ht="9" customHeight="1" x14ac:dyDescent="0.15">
      <c r="A32" s="395"/>
      <c r="B32" s="2765"/>
      <c r="C32" s="2765"/>
      <c r="D32" s="2765"/>
      <c r="E32" s="2765"/>
      <c r="F32" s="2765"/>
      <c r="G32" s="2765"/>
      <c r="H32" s="2765"/>
      <c r="I32" s="2765"/>
      <c r="J32" s="2765"/>
      <c r="K32" s="2765"/>
      <c r="L32" s="2765"/>
      <c r="M32" s="2765"/>
      <c r="N32" s="2766"/>
    </row>
    <row r="33" spans="1:14" ht="153" customHeight="1" x14ac:dyDescent="0.15">
      <c r="A33" s="395" t="s">
        <v>940</v>
      </c>
      <c r="B33" s="2767" t="s">
        <v>655</v>
      </c>
      <c r="C33" s="2767"/>
      <c r="D33" s="2767"/>
      <c r="E33" s="2767"/>
      <c r="F33" s="2767"/>
      <c r="G33" s="2767"/>
      <c r="H33" s="2767"/>
      <c r="I33" s="2767"/>
      <c r="J33" s="2767"/>
      <c r="K33" s="2767"/>
      <c r="L33" s="2767"/>
      <c r="M33" s="2767"/>
      <c r="N33" s="2768"/>
    </row>
    <row r="34" spans="1:14" ht="166.5" customHeight="1" x14ac:dyDescent="0.15">
      <c r="A34" s="395" t="s">
        <v>941</v>
      </c>
      <c r="B34" s="2767" t="s">
        <v>656</v>
      </c>
      <c r="C34" s="2767"/>
      <c r="D34" s="2767"/>
      <c r="E34" s="2767"/>
      <c r="F34" s="2767"/>
      <c r="G34" s="2767"/>
      <c r="H34" s="2767"/>
      <c r="I34" s="2767"/>
      <c r="J34" s="2767"/>
      <c r="K34" s="2767"/>
      <c r="L34" s="2767"/>
      <c r="M34" s="2767"/>
      <c r="N34" s="2768"/>
    </row>
    <row r="35" spans="1:14" ht="13.5" customHeight="1" x14ac:dyDescent="0.15">
      <c r="A35" s="395" t="s">
        <v>942</v>
      </c>
      <c r="B35" s="2767" t="s">
        <v>657</v>
      </c>
      <c r="C35" s="2767"/>
      <c r="D35" s="2767"/>
      <c r="E35" s="2767"/>
      <c r="F35" s="2767"/>
      <c r="G35" s="2767"/>
      <c r="H35" s="2767"/>
      <c r="I35" s="2767"/>
      <c r="J35" s="2767"/>
      <c r="K35" s="2767"/>
      <c r="L35" s="2767"/>
      <c r="M35" s="2767"/>
      <c r="N35" s="2768"/>
    </row>
    <row r="36" spans="1:14" x14ac:dyDescent="0.15">
      <c r="A36" s="395"/>
      <c r="B36" s="2767"/>
      <c r="C36" s="2767"/>
      <c r="D36" s="2767"/>
      <c r="E36" s="2767"/>
      <c r="F36" s="2767"/>
      <c r="G36" s="2767"/>
      <c r="H36" s="2767"/>
      <c r="I36" s="2767"/>
      <c r="J36" s="2767"/>
      <c r="K36" s="2767"/>
      <c r="L36" s="2767"/>
      <c r="M36" s="2767"/>
      <c r="N36" s="2768"/>
    </row>
    <row r="37" spans="1:14" ht="41.25" customHeight="1" x14ac:dyDescent="0.15">
      <c r="A37" s="395"/>
      <c r="B37" s="2767"/>
      <c r="C37" s="2767"/>
      <c r="D37" s="2767"/>
      <c r="E37" s="2767"/>
      <c r="F37" s="2767"/>
      <c r="G37" s="2767"/>
      <c r="H37" s="2767"/>
      <c r="I37" s="2767"/>
      <c r="J37" s="2767"/>
      <c r="K37" s="2767"/>
      <c r="L37" s="2767"/>
      <c r="M37" s="2767"/>
      <c r="N37" s="2768"/>
    </row>
    <row r="38" spans="1:14" ht="91.5" customHeight="1" x14ac:dyDescent="0.15">
      <c r="A38" s="395" t="s">
        <v>943</v>
      </c>
      <c r="B38" s="2767" t="s">
        <v>658</v>
      </c>
      <c r="C38" s="2767"/>
      <c r="D38" s="2767"/>
      <c r="E38" s="2767"/>
      <c r="F38" s="2767"/>
      <c r="G38" s="2767"/>
      <c r="H38" s="2767"/>
      <c r="I38" s="2767"/>
      <c r="J38" s="2767"/>
      <c r="K38" s="2767"/>
      <c r="L38" s="2767"/>
      <c r="M38" s="2767"/>
      <c r="N38" s="2768"/>
    </row>
    <row r="39" spans="1:14" ht="12.75" customHeight="1" x14ac:dyDescent="0.15">
      <c r="A39" s="395"/>
      <c r="B39" s="560" t="s">
        <v>944</v>
      </c>
      <c r="C39" s="560"/>
      <c r="D39" s="560"/>
      <c r="E39" s="560"/>
      <c r="F39" s="560"/>
      <c r="G39" s="560"/>
      <c r="H39" s="560"/>
      <c r="I39" s="560"/>
      <c r="J39" s="560"/>
      <c r="K39" s="560"/>
      <c r="L39" s="560"/>
      <c r="M39" s="560"/>
      <c r="N39" s="561"/>
    </row>
    <row r="40" spans="1:14" ht="67.5" customHeight="1" x14ac:dyDescent="0.15">
      <c r="A40" s="395" t="s">
        <v>945</v>
      </c>
      <c r="B40" s="2767" t="s">
        <v>946</v>
      </c>
      <c r="C40" s="2767"/>
      <c r="D40" s="2767"/>
      <c r="E40" s="2767"/>
      <c r="F40" s="2767"/>
      <c r="G40" s="2767"/>
      <c r="H40" s="2767"/>
      <c r="I40" s="2767"/>
      <c r="J40" s="2767"/>
      <c r="K40" s="2767"/>
      <c r="L40" s="2767"/>
      <c r="M40" s="2767"/>
      <c r="N40" s="2768"/>
    </row>
    <row r="41" spans="1:14" ht="33.75" customHeight="1" x14ac:dyDescent="0.15">
      <c r="A41" s="395" t="s">
        <v>947</v>
      </c>
      <c r="B41" s="2767" t="s">
        <v>948</v>
      </c>
      <c r="C41" s="2767"/>
      <c r="D41" s="2767"/>
      <c r="E41" s="2767"/>
      <c r="F41" s="2767"/>
      <c r="G41" s="2767"/>
      <c r="H41" s="2767"/>
      <c r="I41" s="2767"/>
      <c r="J41" s="2767"/>
      <c r="K41" s="2767"/>
      <c r="L41" s="2767"/>
      <c r="M41" s="2767"/>
      <c r="N41" s="2768"/>
    </row>
    <row r="42" spans="1:14" ht="27" customHeight="1" x14ac:dyDescent="0.15">
      <c r="A42" s="395" t="s">
        <v>949</v>
      </c>
      <c r="B42" s="2769" t="s">
        <v>659</v>
      </c>
      <c r="C42" s="2769"/>
      <c r="D42" s="2769"/>
      <c r="E42" s="2769"/>
      <c r="F42" s="2769"/>
      <c r="G42" s="2769"/>
      <c r="H42" s="2769"/>
      <c r="I42" s="2769"/>
      <c r="J42" s="2769"/>
      <c r="K42" s="2769"/>
      <c r="L42" s="2769"/>
      <c r="M42" s="2769"/>
      <c r="N42" s="2770"/>
    </row>
    <row r="43" spans="1:14" ht="22.5" customHeight="1" x14ac:dyDescent="0.15">
      <c r="A43" s="395"/>
      <c r="B43" s="398"/>
      <c r="C43" s="398"/>
      <c r="D43" s="398"/>
      <c r="E43" s="398"/>
      <c r="F43" s="398"/>
      <c r="G43" s="398"/>
      <c r="H43" s="398"/>
      <c r="I43" s="398"/>
      <c r="J43" s="398"/>
      <c r="K43" s="398"/>
      <c r="L43" s="398"/>
      <c r="M43" s="398"/>
      <c r="N43" s="399"/>
    </row>
    <row r="44" spans="1:14" ht="27" customHeight="1" thickBot="1" x14ac:dyDescent="0.2">
      <c r="A44" s="395" t="s">
        <v>950</v>
      </c>
      <c r="B44" s="2769" t="s">
        <v>660</v>
      </c>
      <c r="C44" s="2769"/>
      <c r="D44" s="2769"/>
      <c r="E44" s="2769"/>
      <c r="F44" s="2769"/>
      <c r="G44" s="2769"/>
      <c r="H44" s="2769"/>
      <c r="I44" s="2769"/>
      <c r="J44" s="2769"/>
      <c r="K44" s="2769"/>
      <c r="L44" s="2769"/>
      <c r="M44" s="2769"/>
      <c r="N44" s="2770"/>
    </row>
    <row r="45" spans="1:14" ht="27" customHeight="1" thickTop="1" x14ac:dyDescent="0.15">
      <c r="A45" s="2771" t="s">
        <v>661</v>
      </c>
      <c r="B45" s="2772"/>
      <c r="C45" s="2772"/>
      <c r="D45" s="2772"/>
      <c r="E45" s="2772"/>
      <c r="F45" s="2772"/>
      <c r="G45" s="2772"/>
      <c r="H45" s="2772"/>
      <c r="I45" s="2772"/>
      <c r="J45" s="2772"/>
      <c r="K45" s="2772"/>
      <c r="L45" s="2772"/>
      <c r="M45" s="2772"/>
      <c r="N45" s="2773"/>
    </row>
    <row r="46" spans="1:14" ht="27" customHeight="1" x14ac:dyDescent="0.15">
      <c r="A46" s="2797" t="s">
        <v>951</v>
      </c>
      <c r="B46" s="2798"/>
      <c r="C46" s="2798"/>
      <c r="D46" s="2798"/>
      <c r="E46" s="2798"/>
      <c r="F46" s="2798"/>
      <c r="G46" s="2798"/>
      <c r="H46" s="2798"/>
      <c r="I46" s="2798"/>
      <c r="J46" s="2798"/>
      <c r="K46" s="2798"/>
      <c r="L46" s="2798"/>
      <c r="M46" s="2798"/>
      <c r="N46" s="2799"/>
    </row>
    <row r="47" spans="1:14" ht="13.5" customHeight="1" x14ac:dyDescent="0.15">
      <c r="A47" s="2800" t="s">
        <v>952</v>
      </c>
      <c r="B47" s="2801"/>
      <c r="C47" s="2802"/>
      <c r="D47" s="2777" t="s">
        <v>953</v>
      </c>
      <c r="E47" s="2779" t="s">
        <v>954</v>
      </c>
      <c r="F47" s="1330"/>
      <c r="G47" s="1330"/>
      <c r="H47" s="1330"/>
      <c r="I47" s="1330"/>
      <c r="J47" s="1330"/>
      <c r="K47" s="1330"/>
      <c r="L47" s="1330"/>
      <c r="M47" s="1330"/>
      <c r="N47" s="1331"/>
    </row>
    <row r="48" spans="1:14" ht="13.5" customHeight="1" x14ac:dyDescent="0.15">
      <c r="A48" s="2780" t="s">
        <v>662</v>
      </c>
      <c r="B48" s="2781"/>
      <c r="C48" s="2782"/>
      <c r="D48" s="2778"/>
      <c r="E48" s="2783" t="s">
        <v>663</v>
      </c>
      <c r="F48" s="2760"/>
      <c r="G48" s="2760"/>
      <c r="H48" s="2760"/>
      <c r="I48" s="2760"/>
      <c r="J48" s="2803"/>
      <c r="K48" s="2803"/>
      <c r="L48" s="2803"/>
      <c r="M48" s="2803"/>
      <c r="N48" s="2804"/>
    </row>
    <row r="49" spans="1:14" ht="13.5" customHeight="1" x14ac:dyDescent="0.15">
      <c r="A49" s="2783"/>
      <c r="B49" s="2760"/>
      <c r="C49" s="1264"/>
      <c r="D49" s="2791" t="s">
        <v>955</v>
      </c>
      <c r="E49" s="2805"/>
      <c r="F49" s="2806"/>
      <c r="G49" s="2806"/>
      <c r="H49" s="2806"/>
      <c r="I49" s="2806"/>
      <c r="J49" s="2807"/>
      <c r="K49" s="2807"/>
      <c r="L49" s="2807"/>
      <c r="M49" s="2807"/>
      <c r="N49" s="2808"/>
    </row>
    <row r="50" spans="1:14" ht="13.5" customHeight="1" x14ac:dyDescent="0.15">
      <c r="A50" s="2784"/>
      <c r="B50" s="2785"/>
      <c r="C50" s="2786"/>
      <c r="D50" s="2792"/>
      <c r="E50" s="2809" t="s">
        <v>664</v>
      </c>
      <c r="F50" s="2810"/>
      <c r="G50" s="2811"/>
      <c r="H50" s="2812" t="s">
        <v>665</v>
      </c>
      <c r="I50" s="2810"/>
      <c r="J50" s="2810"/>
      <c r="K50" s="2810"/>
      <c r="L50" s="2810"/>
      <c r="M50" s="2810"/>
      <c r="N50" s="2813"/>
    </row>
    <row r="51" spans="1:14" ht="13.5" customHeight="1" x14ac:dyDescent="0.15">
      <c r="A51" s="2774"/>
      <c r="B51" s="2775"/>
      <c r="C51" s="2776"/>
      <c r="D51" s="2777" t="s">
        <v>666</v>
      </c>
      <c r="E51" s="2779" t="s">
        <v>954</v>
      </c>
      <c r="F51" s="1330"/>
      <c r="G51" s="1330"/>
      <c r="H51" s="1330"/>
      <c r="I51" s="1330"/>
      <c r="J51" s="1330"/>
      <c r="K51" s="1330"/>
      <c r="L51" s="1330"/>
      <c r="M51" s="1330"/>
      <c r="N51" s="1331"/>
    </row>
    <row r="52" spans="1:14" ht="13.5" customHeight="1" x14ac:dyDescent="0.15">
      <c r="A52" s="2780"/>
      <c r="B52" s="2781"/>
      <c r="C52" s="2782"/>
      <c r="D52" s="2778"/>
      <c r="E52" s="2787"/>
      <c r="F52" s="2788"/>
      <c r="G52" s="2788"/>
      <c r="H52" s="2788"/>
      <c r="I52" s="2788"/>
      <c r="J52" s="2789"/>
      <c r="K52" s="2789"/>
      <c r="L52" s="2789"/>
      <c r="M52" s="2789"/>
      <c r="N52" s="2790"/>
    </row>
    <row r="53" spans="1:14" ht="13.5" customHeight="1" x14ac:dyDescent="0.15">
      <c r="A53" s="2783"/>
      <c r="B53" s="2760"/>
      <c r="C53" s="1264"/>
      <c r="D53" s="2791"/>
      <c r="E53" s="2787"/>
      <c r="F53" s="2788"/>
      <c r="G53" s="2788"/>
      <c r="H53" s="2788"/>
      <c r="I53" s="2788"/>
      <c r="J53" s="2789"/>
      <c r="K53" s="2789"/>
      <c r="L53" s="2789"/>
      <c r="M53" s="2789"/>
      <c r="N53" s="2790"/>
    </row>
    <row r="54" spans="1:14" ht="13.5" customHeight="1" x14ac:dyDescent="0.15">
      <c r="A54" s="2784"/>
      <c r="B54" s="2785"/>
      <c r="C54" s="2786"/>
      <c r="D54" s="2792"/>
      <c r="E54" s="2793"/>
      <c r="F54" s="2794"/>
      <c r="G54" s="2794"/>
      <c r="H54" s="2795"/>
      <c r="I54" s="2794"/>
      <c r="J54" s="2794"/>
      <c r="K54" s="2794"/>
      <c r="L54" s="2794"/>
      <c r="M54" s="2794"/>
      <c r="N54" s="2796"/>
    </row>
    <row r="55" spans="1:14" ht="13.5" customHeight="1" x14ac:dyDescent="0.15">
      <c r="A55" s="2774"/>
      <c r="B55" s="2775"/>
      <c r="C55" s="2776"/>
      <c r="D55" s="2777" t="s">
        <v>666</v>
      </c>
      <c r="E55" s="2779" t="s">
        <v>954</v>
      </c>
      <c r="F55" s="1330"/>
      <c r="G55" s="1330"/>
      <c r="H55" s="1330"/>
      <c r="I55" s="1330"/>
      <c r="J55" s="1330"/>
      <c r="K55" s="1330"/>
      <c r="L55" s="1330"/>
      <c r="M55" s="1330"/>
      <c r="N55" s="1331"/>
    </row>
    <row r="56" spans="1:14" ht="13.5" customHeight="1" x14ac:dyDescent="0.15">
      <c r="A56" s="2780"/>
      <c r="B56" s="2781"/>
      <c r="C56" s="2782"/>
      <c r="D56" s="2778"/>
      <c r="E56" s="2787"/>
      <c r="F56" s="2788"/>
      <c r="G56" s="2788"/>
      <c r="H56" s="2788"/>
      <c r="I56" s="2788"/>
      <c r="J56" s="2789"/>
      <c r="K56" s="2789"/>
      <c r="L56" s="2789"/>
      <c r="M56" s="2789"/>
      <c r="N56" s="2790"/>
    </row>
    <row r="57" spans="1:14" ht="13.5" customHeight="1" x14ac:dyDescent="0.15">
      <c r="A57" s="2783"/>
      <c r="B57" s="2760"/>
      <c r="C57" s="1264"/>
      <c r="D57" s="2791"/>
      <c r="E57" s="2787"/>
      <c r="F57" s="2788"/>
      <c r="G57" s="2788"/>
      <c r="H57" s="2788"/>
      <c r="I57" s="2788"/>
      <c r="J57" s="2789"/>
      <c r="K57" s="2789"/>
      <c r="L57" s="2789"/>
      <c r="M57" s="2789"/>
      <c r="N57" s="2790"/>
    </row>
    <row r="58" spans="1:14" ht="13.5" customHeight="1" x14ac:dyDescent="0.15">
      <c r="A58" s="2784"/>
      <c r="B58" s="2785"/>
      <c r="C58" s="2786"/>
      <c r="D58" s="2792"/>
      <c r="E58" s="2793"/>
      <c r="F58" s="2794"/>
      <c r="G58" s="2794"/>
      <c r="H58" s="2795"/>
      <c r="I58" s="2794"/>
      <c r="J58" s="2794"/>
      <c r="K58" s="2794"/>
      <c r="L58" s="2794"/>
      <c r="M58" s="2794"/>
      <c r="N58" s="2796"/>
    </row>
    <row r="59" spans="1:14" x14ac:dyDescent="0.15">
      <c r="A59" s="2774"/>
      <c r="B59" s="2775"/>
      <c r="C59" s="2776"/>
      <c r="D59" s="2777" t="s">
        <v>666</v>
      </c>
      <c r="E59" s="2779" t="s">
        <v>954</v>
      </c>
      <c r="F59" s="1330"/>
      <c r="G59" s="1330"/>
      <c r="H59" s="1330"/>
      <c r="I59" s="1330"/>
      <c r="J59" s="1330"/>
      <c r="K59" s="1330"/>
      <c r="L59" s="1330"/>
      <c r="M59" s="1330"/>
      <c r="N59" s="1331"/>
    </row>
    <row r="60" spans="1:14" x14ac:dyDescent="0.15">
      <c r="A60" s="2780"/>
      <c r="B60" s="2781"/>
      <c r="C60" s="2782"/>
      <c r="D60" s="2778"/>
      <c r="E60" s="2787"/>
      <c r="F60" s="2788"/>
      <c r="G60" s="2788"/>
      <c r="H60" s="2788"/>
      <c r="I60" s="2788"/>
      <c r="J60" s="2789"/>
      <c r="K60" s="2789"/>
      <c r="L60" s="2789"/>
      <c r="M60" s="2789"/>
      <c r="N60" s="2790"/>
    </row>
    <row r="61" spans="1:14" x14ac:dyDescent="0.15">
      <c r="A61" s="2783"/>
      <c r="B61" s="2760"/>
      <c r="C61" s="1264"/>
      <c r="D61" s="2791"/>
      <c r="E61" s="2787"/>
      <c r="F61" s="2788"/>
      <c r="G61" s="2788"/>
      <c r="H61" s="2788"/>
      <c r="I61" s="2788"/>
      <c r="J61" s="2789"/>
      <c r="K61" s="2789"/>
      <c r="L61" s="2789"/>
      <c r="M61" s="2789"/>
      <c r="N61" s="2790"/>
    </row>
    <row r="62" spans="1:14" x14ac:dyDescent="0.15">
      <c r="A62" s="2784"/>
      <c r="B62" s="2785"/>
      <c r="C62" s="2786"/>
      <c r="D62" s="2792"/>
      <c r="E62" s="2793"/>
      <c r="F62" s="2794"/>
      <c r="G62" s="2794"/>
      <c r="H62" s="2795"/>
      <c r="I62" s="2794"/>
      <c r="J62" s="2794"/>
      <c r="K62" s="2794"/>
      <c r="L62" s="2794"/>
      <c r="M62" s="2794"/>
      <c r="N62" s="2796"/>
    </row>
    <row r="63" spans="1:14" x14ac:dyDescent="0.15">
      <c r="A63" s="2774"/>
      <c r="B63" s="2775"/>
      <c r="C63" s="2776"/>
      <c r="D63" s="2777" t="s">
        <v>666</v>
      </c>
      <c r="E63" s="2779" t="s">
        <v>954</v>
      </c>
      <c r="F63" s="1330"/>
      <c r="G63" s="1330"/>
      <c r="H63" s="1330"/>
      <c r="I63" s="1330"/>
      <c r="J63" s="1330"/>
      <c r="K63" s="1330"/>
      <c r="L63" s="1330"/>
      <c r="M63" s="1330"/>
      <c r="N63" s="1331"/>
    </row>
    <row r="64" spans="1:14" x14ac:dyDescent="0.15">
      <c r="A64" s="2780"/>
      <c r="B64" s="2781"/>
      <c r="C64" s="2782"/>
      <c r="D64" s="2778"/>
      <c r="E64" s="2787"/>
      <c r="F64" s="2788"/>
      <c r="G64" s="2788"/>
      <c r="H64" s="2788"/>
      <c r="I64" s="2788"/>
      <c r="J64" s="2789"/>
      <c r="K64" s="2789"/>
      <c r="L64" s="2789"/>
      <c r="M64" s="2789"/>
      <c r="N64" s="2790"/>
    </row>
    <row r="65" spans="1:14" x14ac:dyDescent="0.15">
      <c r="A65" s="2783"/>
      <c r="B65" s="2760"/>
      <c r="C65" s="1264"/>
      <c r="D65" s="2791"/>
      <c r="E65" s="2787"/>
      <c r="F65" s="2788"/>
      <c r="G65" s="2788"/>
      <c r="H65" s="2788"/>
      <c r="I65" s="2788"/>
      <c r="J65" s="2789"/>
      <c r="K65" s="2789"/>
      <c r="L65" s="2789"/>
      <c r="M65" s="2789"/>
      <c r="N65" s="2790"/>
    </row>
    <row r="66" spans="1:14" x14ac:dyDescent="0.15">
      <c r="A66" s="2784"/>
      <c r="B66" s="2785"/>
      <c r="C66" s="2786"/>
      <c r="D66" s="2792"/>
      <c r="E66" s="2793"/>
      <c r="F66" s="2794"/>
      <c r="G66" s="2794"/>
      <c r="H66" s="2795"/>
      <c r="I66" s="2794"/>
      <c r="J66" s="2794"/>
      <c r="K66" s="2794"/>
      <c r="L66" s="2794"/>
      <c r="M66" s="2794"/>
      <c r="N66" s="2796"/>
    </row>
    <row r="67" spans="1:14" x14ac:dyDescent="0.15">
      <c r="A67" s="2774"/>
      <c r="B67" s="2775"/>
      <c r="C67" s="2776"/>
      <c r="D67" s="2777" t="s">
        <v>666</v>
      </c>
      <c r="E67" s="2779" t="s">
        <v>954</v>
      </c>
      <c r="F67" s="1330"/>
      <c r="G67" s="1330"/>
      <c r="H67" s="1330"/>
      <c r="I67" s="1330"/>
      <c r="J67" s="1330"/>
      <c r="K67" s="1330"/>
      <c r="L67" s="1330"/>
      <c r="M67" s="1330"/>
      <c r="N67" s="1331"/>
    </row>
    <row r="68" spans="1:14" x14ac:dyDescent="0.15">
      <c r="A68" s="2780"/>
      <c r="B68" s="2781"/>
      <c r="C68" s="2782"/>
      <c r="D68" s="2778"/>
      <c r="E68" s="2787"/>
      <c r="F68" s="2788"/>
      <c r="G68" s="2788"/>
      <c r="H68" s="2788"/>
      <c r="I68" s="2788"/>
      <c r="J68" s="2789"/>
      <c r="K68" s="2789"/>
      <c r="L68" s="2789"/>
      <c r="M68" s="2789"/>
      <c r="N68" s="2790"/>
    </row>
    <row r="69" spans="1:14" x14ac:dyDescent="0.15">
      <c r="A69" s="2783"/>
      <c r="B69" s="2760"/>
      <c r="C69" s="1264"/>
      <c r="D69" s="2791"/>
      <c r="E69" s="2787"/>
      <c r="F69" s="2788"/>
      <c r="G69" s="2788"/>
      <c r="H69" s="2788"/>
      <c r="I69" s="2788"/>
      <c r="J69" s="2789"/>
      <c r="K69" s="2789"/>
      <c r="L69" s="2789"/>
      <c r="M69" s="2789"/>
      <c r="N69" s="2790"/>
    </row>
    <row r="70" spans="1:14" x14ac:dyDescent="0.15">
      <c r="A70" s="2784"/>
      <c r="B70" s="2785"/>
      <c r="C70" s="2786"/>
      <c r="D70" s="2792"/>
      <c r="E70" s="2793"/>
      <c r="F70" s="2794"/>
      <c r="G70" s="2794"/>
      <c r="H70" s="2795"/>
      <c r="I70" s="2794"/>
      <c r="J70" s="2794"/>
      <c r="K70" s="2794"/>
      <c r="L70" s="2794"/>
      <c r="M70" s="2794"/>
      <c r="N70" s="2796"/>
    </row>
    <row r="71" spans="1:14" x14ac:dyDescent="0.15">
      <c r="A71" s="2774"/>
      <c r="B71" s="2775"/>
      <c r="C71" s="2776"/>
      <c r="D71" s="2777" t="s">
        <v>666</v>
      </c>
      <c r="E71" s="2779" t="s">
        <v>954</v>
      </c>
      <c r="F71" s="1330"/>
      <c r="G71" s="1330"/>
      <c r="H71" s="1330"/>
      <c r="I71" s="1330"/>
      <c r="J71" s="1330"/>
      <c r="K71" s="1330"/>
      <c r="L71" s="1330"/>
      <c r="M71" s="1330"/>
      <c r="N71" s="1331"/>
    </row>
    <row r="72" spans="1:14" x14ac:dyDescent="0.15">
      <c r="A72" s="2780"/>
      <c r="B72" s="2781"/>
      <c r="C72" s="2782"/>
      <c r="D72" s="2778"/>
      <c r="E72" s="2787"/>
      <c r="F72" s="2788"/>
      <c r="G72" s="2788"/>
      <c r="H72" s="2788"/>
      <c r="I72" s="2788"/>
      <c r="J72" s="2789"/>
      <c r="K72" s="2789"/>
      <c r="L72" s="2789"/>
      <c r="M72" s="2789"/>
      <c r="N72" s="2790"/>
    </row>
    <row r="73" spans="1:14" x14ac:dyDescent="0.15">
      <c r="A73" s="2783"/>
      <c r="B73" s="2760"/>
      <c r="C73" s="1264"/>
      <c r="D73" s="2791"/>
      <c r="E73" s="2787"/>
      <c r="F73" s="2788"/>
      <c r="G73" s="2788"/>
      <c r="H73" s="2788"/>
      <c r="I73" s="2788"/>
      <c r="J73" s="2789"/>
      <c r="K73" s="2789"/>
      <c r="L73" s="2789"/>
      <c r="M73" s="2789"/>
      <c r="N73" s="2790"/>
    </row>
    <row r="74" spans="1:14" x14ac:dyDescent="0.15">
      <c r="A74" s="2784"/>
      <c r="B74" s="2785"/>
      <c r="C74" s="2786"/>
      <c r="D74" s="2792"/>
      <c r="E74" s="2793"/>
      <c r="F74" s="2794"/>
      <c r="G74" s="2794"/>
      <c r="H74" s="2795"/>
      <c r="I74" s="2794"/>
      <c r="J74" s="2794"/>
      <c r="K74" s="2794"/>
      <c r="L74" s="2794"/>
      <c r="M74" s="2794"/>
      <c r="N74" s="2796"/>
    </row>
    <row r="75" spans="1:14" x14ac:dyDescent="0.15">
      <c r="A75" s="2774"/>
      <c r="B75" s="2775"/>
      <c r="C75" s="2776"/>
      <c r="D75" s="2777" t="s">
        <v>666</v>
      </c>
      <c r="E75" s="2779" t="s">
        <v>954</v>
      </c>
      <c r="F75" s="1330"/>
      <c r="G75" s="1330"/>
      <c r="H75" s="1330"/>
      <c r="I75" s="1330"/>
      <c r="J75" s="1330"/>
      <c r="K75" s="1330"/>
      <c r="L75" s="1330"/>
      <c r="M75" s="1330"/>
      <c r="N75" s="1331"/>
    </row>
    <row r="76" spans="1:14" x14ac:dyDescent="0.15">
      <c r="A76" s="2780"/>
      <c r="B76" s="2781"/>
      <c r="C76" s="2782"/>
      <c r="D76" s="2778"/>
      <c r="E76" s="2787"/>
      <c r="F76" s="2788"/>
      <c r="G76" s="2788"/>
      <c r="H76" s="2788"/>
      <c r="I76" s="2788"/>
      <c r="J76" s="2789"/>
      <c r="K76" s="2789"/>
      <c r="L76" s="2789"/>
      <c r="M76" s="2789"/>
      <c r="N76" s="2790"/>
    </row>
    <row r="77" spans="1:14" x14ac:dyDescent="0.15">
      <c r="A77" s="2783"/>
      <c r="B77" s="2760"/>
      <c r="C77" s="1264"/>
      <c r="D77" s="2791"/>
      <c r="E77" s="2787"/>
      <c r="F77" s="2788"/>
      <c r="G77" s="2788"/>
      <c r="H77" s="2788"/>
      <c r="I77" s="2788"/>
      <c r="J77" s="2789"/>
      <c r="K77" s="2789"/>
      <c r="L77" s="2789"/>
      <c r="M77" s="2789"/>
      <c r="N77" s="2790"/>
    </row>
    <row r="78" spans="1:14" x14ac:dyDescent="0.15">
      <c r="A78" s="2784"/>
      <c r="B78" s="2785"/>
      <c r="C78" s="2786"/>
      <c r="D78" s="2792"/>
      <c r="E78" s="2793"/>
      <c r="F78" s="2794"/>
      <c r="G78" s="2794"/>
      <c r="H78" s="2795"/>
      <c r="I78" s="2794"/>
      <c r="J78" s="2794"/>
      <c r="K78" s="2794"/>
      <c r="L78" s="2794"/>
      <c r="M78" s="2794"/>
      <c r="N78" s="2796"/>
    </row>
    <row r="79" spans="1:14" x14ac:dyDescent="0.15">
      <c r="A79" s="2774"/>
      <c r="B79" s="2775"/>
      <c r="C79" s="2776"/>
      <c r="D79" s="2777" t="s">
        <v>666</v>
      </c>
      <c r="E79" s="2779" t="s">
        <v>954</v>
      </c>
      <c r="F79" s="1330"/>
      <c r="G79" s="1330"/>
      <c r="H79" s="1330"/>
      <c r="I79" s="1330"/>
      <c r="J79" s="1330"/>
      <c r="K79" s="1330"/>
      <c r="L79" s="1330"/>
      <c r="M79" s="1330"/>
      <c r="N79" s="1331"/>
    </row>
    <row r="80" spans="1:14" x14ac:dyDescent="0.15">
      <c r="A80" s="2780"/>
      <c r="B80" s="2781"/>
      <c r="C80" s="2782"/>
      <c r="D80" s="2778"/>
      <c r="E80" s="2787"/>
      <c r="F80" s="2788"/>
      <c r="G80" s="2788"/>
      <c r="H80" s="2788"/>
      <c r="I80" s="2788"/>
      <c r="J80" s="2789"/>
      <c r="K80" s="2789"/>
      <c r="L80" s="2789"/>
      <c r="M80" s="2789"/>
      <c r="N80" s="2790"/>
    </row>
    <row r="81" spans="1:14" x14ac:dyDescent="0.15">
      <c r="A81" s="2783"/>
      <c r="B81" s="2760"/>
      <c r="C81" s="1264"/>
      <c r="D81" s="2791"/>
      <c r="E81" s="2787"/>
      <c r="F81" s="2788"/>
      <c r="G81" s="2788"/>
      <c r="H81" s="2788"/>
      <c r="I81" s="2788"/>
      <c r="J81" s="2789"/>
      <c r="K81" s="2789"/>
      <c r="L81" s="2789"/>
      <c r="M81" s="2789"/>
      <c r="N81" s="2790"/>
    </row>
    <row r="82" spans="1:14" x14ac:dyDescent="0.15">
      <c r="A82" s="2784"/>
      <c r="B82" s="2785"/>
      <c r="C82" s="2786"/>
      <c r="D82" s="2792"/>
      <c r="E82" s="2793"/>
      <c r="F82" s="2794"/>
      <c r="G82" s="2794"/>
      <c r="H82" s="2795"/>
      <c r="I82" s="2794"/>
      <c r="J82" s="2794"/>
      <c r="K82" s="2794"/>
      <c r="L82" s="2794"/>
      <c r="M82" s="2794"/>
      <c r="N82" s="2796"/>
    </row>
    <row r="83" spans="1:14" x14ac:dyDescent="0.15">
      <c r="A83" s="2774"/>
      <c r="B83" s="2775"/>
      <c r="C83" s="2776"/>
      <c r="D83" s="2777" t="s">
        <v>666</v>
      </c>
      <c r="E83" s="2779" t="s">
        <v>954</v>
      </c>
      <c r="F83" s="1330"/>
      <c r="G83" s="1330"/>
      <c r="H83" s="1330"/>
      <c r="I83" s="1330"/>
      <c r="J83" s="1330"/>
      <c r="K83" s="1330"/>
      <c r="L83" s="1330"/>
      <c r="M83" s="1330"/>
      <c r="N83" s="1331"/>
    </row>
    <row r="84" spans="1:14" x14ac:dyDescent="0.15">
      <c r="A84" s="2780"/>
      <c r="B84" s="2781"/>
      <c r="C84" s="2782"/>
      <c r="D84" s="2778"/>
      <c r="E84" s="2787"/>
      <c r="F84" s="2788"/>
      <c r="G84" s="2788"/>
      <c r="H84" s="2788"/>
      <c r="I84" s="2788"/>
      <c r="J84" s="2789"/>
      <c r="K84" s="2789"/>
      <c r="L84" s="2789"/>
      <c r="M84" s="2789"/>
      <c r="N84" s="2790"/>
    </row>
    <row r="85" spans="1:14" x14ac:dyDescent="0.15">
      <c r="A85" s="2783"/>
      <c r="B85" s="2760"/>
      <c r="C85" s="1264"/>
      <c r="D85" s="2791"/>
      <c r="E85" s="2787"/>
      <c r="F85" s="2788"/>
      <c r="G85" s="2788"/>
      <c r="H85" s="2788"/>
      <c r="I85" s="2788"/>
      <c r="J85" s="2789"/>
      <c r="K85" s="2789"/>
      <c r="L85" s="2789"/>
      <c r="M85" s="2789"/>
      <c r="N85" s="2790"/>
    </row>
    <row r="86" spans="1:14" x14ac:dyDescent="0.15">
      <c r="A86" s="2784"/>
      <c r="B86" s="2785"/>
      <c r="C86" s="2786"/>
      <c r="D86" s="2792"/>
      <c r="E86" s="2793"/>
      <c r="F86" s="2794"/>
      <c r="G86" s="2794"/>
      <c r="H86" s="2795"/>
      <c r="I86" s="2794"/>
      <c r="J86" s="2794"/>
      <c r="K86" s="2794"/>
      <c r="L86" s="2794"/>
      <c r="M86" s="2794"/>
      <c r="N86" s="2796"/>
    </row>
    <row r="87" spans="1:14" x14ac:dyDescent="0.15">
      <c r="A87" s="2774"/>
      <c r="B87" s="2775"/>
      <c r="C87" s="2776"/>
      <c r="D87" s="2777" t="s">
        <v>666</v>
      </c>
      <c r="E87" s="2779" t="s">
        <v>954</v>
      </c>
      <c r="F87" s="1330"/>
      <c r="G87" s="1330"/>
      <c r="H87" s="1330"/>
      <c r="I87" s="1330"/>
      <c r="J87" s="1330"/>
      <c r="K87" s="1330"/>
      <c r="L87" s="1330"/>
      <c r="M87" s="1330"/>
      <c r="N87" s="1331"/>
    </row>
    <row r="88" spans="1:14" x14ac:dyDescent="0.15">
      <c r="A88" s="2780"/>
      <c r="B88" s="2781"/>
      <c r="C88" s="2782"/>
      <c r="D88" s="2778"/>
      <c r="E88" s="2787"/>
      <c r="F88" s="2788"/>
      <c r="G88" s="2788"/>
      <c r="H88" s="2788"/>
      <c r="I88" s="2788"/>
      <c r="J88" s="2789"/>
      <c r="K88" s="2789"/>
      <c r="L88" s="2789"/>
      <c r="M88" s="2789"/>
      <c r="N88" s="2790"/>
    </row>
    <row r="89" spans="1:14" x14ac:dyDescent="0.15">
      <c r="A89" s="2783"/>
      <c r="B89" s="2760"/>
      <c r="C89" s="1264"/>
      <c r="D89" s="2791"/>
      <c r="E89" s="2787"/>
      <c r="F89" s="2788"/>
      <c r="G89" s="2788"/>
      <c r="H89" s="2788"/>
      <c r="I89" s="2788"/>
      <c r="J89" s="2789"/>
      <c r="K89" s="2789"/>
      <c r="L89" s="2789"/>
      <c r="M89" s="2789"/>
      <c r="N89" s="2790"/>
    </row>
    <row r="90" spans="1:14" x14ac:dyDescent="0.15">
      <c r="A90" s="2784"/>
      <c r="B90" s="2785"/>
      <c r="C90" s="2786"/>
      <c r="D90" s="2792"/>
      <c r="E90" s="2793"/>
      <c r="F90" s="2794"/>
      <c r="G90" s="2794"/>
      <c r="H90" s="2795"/>
      <c r="I90" s="2794"/>
      <c r="J90" s="2794"/>
      <c r="K90" s="2794"/>
      <c r="L90" s="2794"/>
      <c r="M90" s="2794"/>
      <c r="N90" s="2796"/>
    </row>
    <row r="91" spans="1:14" x14ac:dyDescent="0.15">
      <c r="A91" s="2774"/>
      <c r="B91" s="2775"/>
      <c r="C91" s="2776"/>
      <c r="D91" s="2777" t="s">
        <v>666</v>
      </c>
      <c r="E91" s="2779" t="s">
        <v>954</v>
      </c>
      <c r="F91" s="1330"/>
      <c r="G91" s="1330"/>
      <c r="H91" s="1330"/>
      <c r="I91" s="1330"/>
      <c r="J91" s="1330"/>
      <c r="K91" s="1330"/>
      <c r="L91" s="1330"/>
      <c r="M91" s="1330"/>
      <c r="N91" s="1331"/>
    </row>
    <row r="92" spans="1:14" x14ac:dyDescent="0.15">
      <c r="A92" s="2780"/>
      <c r="B92" s="2781"/>
      <c r="C92" s="2782"/>
      <c r="D92" s="2778"/>
      <c r="E92" s="2787"/>
      <c r="F92" s="2788"/>
      <c r="G92" s="2788"/>
      <c r="H92" s="2788"/>
      <c r="I92" s="2788"/>
      <c r="J92" s="2789"/>
      <c r="K92" s="2789"/>
      <c r="L92" s="2789"/>
      <c r="M92" s="2789"/>
      <c r="N92" s="2790"/>
    </row>
    <row r="93" spans="1:14" x14ac:dyDescent="0.15">
      <c r="A93" s="2783"/>
      <c r="B93" s="2760"/>
      <c r="C93" s="1264"/>
      <c r="D93" s="2791"/>
      <c r="E93" s="2787"/>
      <c r="F93" s="2788"/>
      <c r="G93" s="2788"/>
      <c r="H93" s="2788"/>
      <c r="I93" s="2788"/>
      <c r="J93" s="2789"/>
      <c r="K93" s="2789"/>
      <c r="L93" s="2789"/>
      <c r="M93" s="2789"/>
      <c r="N93" s="2790"/>
    </row>
    <row r="94" spans="1:14" x14ac:dyDescent="0.15">
      <c r="A94" s="2784"/>
      <c r="B94" s="2785"/>
      <c r="C94" s="2786"/>
      <c r="D94" s="2792"/>
      <c r="E94" s="2793"/>
      <c r="F94" s="2794"/>
      <c r="G94" s="2794"/>
      <c r="H94" s="2795"/>
      <c r="I94" s="2794"/>
      <c r="J94" s="2794"/>
      <c r="K94" s="2794"/>
      <c r="L94" s="2794"/>
      <c r="M94" s="2794"/>
      <c r="N94" s="2796"/>
    </row>
  </sheetData>
  <mergeCells count="119">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59:C59"/>
    <mergeCell ref="D59:D60"/>
    <mergeCell ref="E59:N59"/>
    <mergeCell ref="A60:C62"/>
    <mergeCell ref="E60:N61"/>
    <mergeCell ref="D61:D62"/>
    <mergeCell ref="E62:G62"/>
    <mergeCell ref="H62:N62"/>
    <mergeCell ref="A55:C55"/>
    <mergeCell ref="D55:D56"/>
    <mergeCell ref="E55:N55"/>
    <mergeCell ref="A56:C58"/>
    <mergeCell ref="E56:N57"/>
    <mergeCell ref="D57:D58"/>
    <mergeCell ref="E58:G58"/>
    <mergeCell ref="H58:N58"/>
    <mergeCell ref="A51:C51"/>
    <mergeCell ref="D51:D52"/>
    <mergeCell ref="E51:N51"/>
    <mergeCell ref="A52:C54"/>
    <mergeCell ref="E52:N53"/>
    <mergeCell ref="D53:D54"/>
    <mergeCell ref="E54:G54"/>
    <mergeCell ref="H54:N54"/>
    <mergeCell ref="A46:N46"/>
    <mergeCell ref="A47:C47"/>
    <mergeCell ref="D47:D48"/>
    <mergeCell ref="E47:N47"/>
    <mergeCell ref="A48:C50"/>
    <mergeCell ref="E48:N49"/>
    <mergeCell ref="D49:D50"/>
    <mergeCell ref="E50:G50"/>
    <mergeCell ref="H50:N50"/>
    <mergeCell ref="B41:N41"/>
    <mergeCell ref="B42:N42"/>
    <mergeCell ref="B44:N44"/>
    <mergeCell ref="A45:N45"/>
    <mergeCell ref="B31:N32"/>
    <mergeCell ref="B33:N33"/>
    <mergeCell ref="B34:N34"/>
    <mergeCell ref="B35:N37"/>
    <mergeCell ref="B38:N38"/>
    <mergeCell ref="B40:N40"/>
    <mergeCell ref="B21:N21"/>
    <mergeCell ref="B23:N23"/>
    <mergeCell ref="B25:N25"/>
    <mergeCell ref="B26:N26"/>
    <mergeCell ref="C28:N28"/>
    <mergeCell ref="B29:N29"/>
    <mergeCell ref="A3:N3"/>
    <mergeCell ref="A4:N4"/>
    <mergeCell ref="I6:N6"/>
    <mergeCell ref="A16:N16"/>
    <mergeCell ref="B18:N18"/>
    <mergeCell ref="B20:N20"/>
  </mergeCells>
  <phoneticPr fontId="6"/>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37" max="1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94"/>
  <sheetViews>
    <sheetView showGridLines="0" view="pageBreakPreview" zoomScaleNormal="100" workbookViewId="0"/>
  </sheetViews>
  <sheetFormatPr defaultRowHeight="13.5" x14ac:dyDescent="0.15"/>
  <cols>
    <col min="1" max="1" width="10.5" style="384" customWidth="1"/>
    <col min="2" max="2" width="10.25" style="384" customWidth="1"/>
    <col min="3" max="3" width="4.125" style="384" customWidth="1"/>
    <col min="4" max="4" width="13.125" style="384" customWidth="1"/>
    <col min="5" max="5" width="10.375" style="384" customWidth="1"/>
    <col min="6" max="6" width="9" style="384"/>
    <col min="7" max="7" width="12.75" style="384" customWidth="1"/>
    <col min="8" max="8" width="6.875" style="384" customWidth="1"/>
    <col min="9" max="10" width="2" style="384" customWidth="1"/>
    <col min="11" max="11" width="5.125" style="384" customWidth="1"/>
    <col min="12" max="13" width="2" style="384" customWidth="1"/>
    <col min="14" max="14" width="16.375" style="384" customWidth="1"/>
    <col min="15" max="16384" width="9" style="384"/>
  </cols>
  <sheetData>
    <row r="1" spans="1:14" x14ac:dyDescent="0.15">
      <c r="A1" s="381" t="s">
        <v>644</v>
      </c>
      <c r="B1" s="382" t="s">
        <v>645</v>
      </c>
      <c r="C1" s="383"/>
      <c r="D1" s="553"/>
      <c r="E1" s="553"/>
      <c r="F1" s="553"/>
      <c r="G1" s="553"/>
      <c r="H1" s="553"/>
      <c r="I1" s="553"/>
      <c r="J1" s="553"/>
      <c r="K1" s="553"/>
      <c r="L1" s="553"/>
      <c r="M1" s="553"/>
      <c r="N1" s="554"/>
    </row>
    <row r="2" spans="1:14" x14ac:dyDescent="0.15">
      <c r="A2" s="385"/>
      <c r="B2" s="386"/>
      <c r="C2" s="386"/>
      <c r="D2" s="386"/>
      <c r="E2" s="386"/>
      <c r="F2" s="386"/>
      <c r="G2" s="386"/>
      <c r="H2" s="386"/>
      <c r="I2" s="386"/>
      <c r="J2" s="386"/>
      <c r="K2" s="386"/>
      <c r="L2" s="386"/>
      <c r="M2" s="386"/>
      <c r="N2" s="387"/>
    </row>
    <row r="3" spans="1:14" s="388" customFormat="1" ht="17.25" x14ac:dyDescent="0.15">
      <c r="A3" s="2754" t="s">
        <v>646</v>
      </c>
      <c r="B3" s="2755"/>
      <c r="C3" s="2755"/>
      <c r="D3" s="2755"/>
      <c r="E3" s="2755"/>
      <c r="F3" s="2755"/>
      <c r="G3" s="2755"/>
      <c r="H3" s="2755"/>
      <c r="I3" s="2755"/>
      <c r="J3" s="2755"/>
      <c r="K3" s="2755"/>
      <c r="L3" s="2755"/>
      <c r="M3" s="2755"/>
      <c r="N3" s="2756"/>
    </row>
    <row r="4" spans="1:14" ht="17.25" customHeight="1" x14ac:dyDescent="0.15">
      <c r="A4" s="2757" t="s">
        <v>934</v>
      </c>
      <c r="B4" s="2758"/>
      <c r="C4" s="2758"/>
      <c r="D4" s="2758"/>
      <c r="E4" s="2758"/>
      <c r="F4" s="2758"/>
      <c r="G4" s="2758"/>
      <c r="H4" s="2758"/>
      <c r="I4" s="2758"/>
      <c r="J4" s="2758"/>
      <c r="K4" s="2758"/>
      <c r="L4" s="2758"/>
      <c r="M4" s="2758"/>
      <c r="N4" s="2759"/>
    </row>
    <row r="5" spans="1:14" x14ac:dyDescent="0.15">
      <c r="A5" s="558"/>
      <c r="B5" s="559"/>
      <c r="C5" s="559"/>
      <c r="D5" s="559"/>
      <c r="E5" s="559"/>
      <c r="F5" s="559"/>
      <c r="G5" s="559"/>
      <c r="H5" s="559"/>
      <c r="I5" s="559"/>
      <c r="J5" s="559"/>
      <c r="K5" s="559"/>
      <c r="L5" s="559"/>
      <c r="M5" s="559"/>
      <c r="N5" s="389"/>
    </row>
    <row r="6" spans="1:14" x14ac:dyDescent="0.15">
      <c r="A6" s="558"/>
      <c r="B6" s="559"/>
      <c r="C6" s="559"/>
      <c r="D6" s="559"/>
      <c r="E6" s="559"/>
      <c r="F6" s="559"/>
      <c r="G6" s="559"/>
      <c r="H6" s="559"/>
      <c r="I6" s="2760" t="s">
        <v>1054</v>
      </c>
      <c r="J6" s="2760"/>
      <c r="K6" s="2760"/>
      <c r="L6" s="2760"/>
      <c r="M6" s="2760"/>
      <c r="N6" s="2761"/>
    </row>
    <row r="7" spans="1:14" x14ac:dyDescent="0.15">
      <c r="A7" s="558" t="s">
        <v>935</v>
      </c>
      <c r="B7" s="559"/>
      <c r="C7" s="559"/>
      <c r="D7" s="559"/>
      <c r="E7" s="559"/>
      <c r="F7" s="559"/>
      <c r="G7" s="559"/>
      <c r="H7" s="559"/>
      <c r="I7" s="559"/>
      <c r="J7" s="559"/>
      <c r="K7" s="559"/>
      <c r="L7" s="559"/>
      <c r="M7" s="559"/>
      <c r="N7" s="389"/>
    </row>
    <row r="8" spans="1:14" x14ac:dyDescent="0.15">
      <c r="A8" s="558"/>
      <c r="B8" s="559"/>
      <c r="C8" s="559"/>
      <c r="D8" s="559"/>
      <c r="E8" s="559"/>
      <c r="F8" s="559"/>
      <c r="G8" s="559"/>
      <c r="H8" s="559"/>
      <c r="I8" s="559"/>
      <c r="J8" s="559"/>
      <c r="K8" s="559"/>
      <c r="L8" s="559"/>
      <c r="M8" s="559"/>
      <c r="N8" s="389"/>
    </row>
    <row r="9" spans="1:14" x14ac:dyDescent="0.15">
      <c r="A9" s="558" t="s">
        <v>648</v>
      </c>
      <c r="B9" s="559"/>
      <c r="C9" s="559"/>
      <c r="D9" s="559"/>
      <c r="E9" s="559"/>
      <c r="F9" s="559"/>
      <c r="G9" s="559"/>
      <c r="H9" s="559"/>
      <c r="I9" s="559"/>
      <c r="J9" s="559"/>
      <c r="K9" s="559"/>
      <c r="L9" s="559"/>
      <c r="M9" s="559"/>
      <c r="N9" s="389"/>
    </row>
    <row r="10" spans="1:14" x14ac:dyDescent="0.15">
      <c r="A10" s="558"/>
      <c r="B10" s="559"/>
      <c r="C10" s="559"/>
      <c r="D10" s="559"/>
      <c r="E10" s="559"/>
      <c r="F10" s="559"/>
      <c r="G10" s="559"/>
      <c r="H10" s="559"/>
      <c r="I10" s="559"/>
      <c r="J10" s="559"/>
      <c r="K10" s="559"/>
      <c r="L10" s="559"/>
      <c r="M10" s="559"/>
      <c r="N10" s="389"/>
    </row>
    <row r="11" spans="1:14" x14ac:dyDescent="0.15">
      <c r="A11" s="558" t="s">
        <v>936</v>
      </c>
      <c r="B11" s="559"/>
      <c r="C11" s="559"/>
      <c r="D11" s="559"/>
      <c r="E11" s="559"/>
      <c r="F11" s="559" t="s">
        <v>933</v>
      </c>
      <c r="G11" s="559"/>
      <c r="H11" s="559"/>
      <c r="I11" s="559"/>
      <c r="J11" s="559"/>
      <c r="K11" s="559"/>
      <c r="L11" s="559"/>
      <c r="M11" s="559"/>
      <c r="N11" s="389"/>
    </row>
    <row r="12" spans="1:14" ht="24" customHeight="1" x14ac:dyDescent="0.15">
      <c r="A12" s="558" t="s">
        <v>937</v>
      </c>
      <c r="B12" s="559"/>
      <c r="C12" s="559"/>
      <c r="D12" s="559"/>
      <c r="E12" s="559"/>
      <c r="F12" s="559" t="s">
        <v>870</v>
      </c>
      <c r="G12" s="559"/>
      <c r="H12" s="559"/>
      <c r="I12" s="559"/>
      <c r="J12" s="390"/>
      <c r="K12" s="390"/>
      <c r="L12" s="390"/>
      <c r="M12" s="390" t="s">
        <v>236</v>
      </c>
      <c r="N12" s="391"/>
    </row>
    <row r="13" spans="1:14" x14ac:dyDescent="0.15">
      <c r="A13" s="558" t="s">
        <v>857</v>
      </c>
      <c r="B13" s="559"/>
      <c r="C13" s="559"/>
      <c r="D13" s="559"/>
      <c r="E13" s="559"/>
      <c r="F13" s="559" t="s">
        <v>871</v>
      </c>
      <c r="G13" s="559"/>
      <c r="H13" s="559"/>
      <c r="I13" s="559"/>
      <c r="J13" s="559"/>
      <c r="K13" s="559"/>
      <c r="L13" s="559"/>
      <c r="M13" s="559"/>
      <c r="N13" s="389"/>
    </row>
    <row r="14" spans="1:14" x14ac:dyDescent="0.15">
      <c r="A14" s="558"/>
      <c r="B14" s="559"/>
      <c r="C14" s="559"/>
      <c r="D14" s="559"/>
      <c r="E14" s="559"/>
      <c r="F14" s="559"/>
      <c r="G14" s="559"/>
      <c r="H14" s="559"/>
      <c r="I14" s="559"/>
      <c r="J14" s="559"/>
      <c r="K14" s="559"/>
      <c r="L14" s="559"/>
      <c r="M14" s="559"/>
      <c r="N14" s="389"/>
    </row>
    <row r="15" spans="1:14" x14ac:dyDescent="0.15">
      <c r="A15" s="392"/>
      <c r="B15" s="393"/>
      <c r="C15" s="393"/>
      <c r="D15" s="393"/>
      <c r="E15" s="393"/>
      <c r="F15" s="393"/>
      <c r="G15" s="393"/>
      <c r="H15" s="393"/>
      <c r="I15" s="393"/>
      <c r="J15" s="393"/>
      <c r="K15" s="393"/>
      <c r="L15" s="393"/>
      <c r="M15" s="393"/>
      <c r="N15" s="394"/>
    </row>
    <row r="16" spans="1:14" ht="13.5" customHeight="1" x14ac:dyDescent="0.15">
      <c r="A16" s="2762" t="s">
        <v>649</v>
      </c>
      <c r="B16" s="2763"/>
      <c r="C16" s="2763"/>
      <c r="D16" s="2763"/>
      <c r="E16" s="2763"/>
      <c r="F16" s="2763"/>
      <c r="G16" s="2763"/>
      <c r="H16" s="2763"/>
      <c r="I16" s="2763"/>
      <c r="J16" s="2763"/>
      <c r="K16" s="2763"/>
      <c r="L16" s="2763"/>
      <c r="M16" s="2763"/>
      <c r="N16" s="2764"/>
    </row>
    <row r="17" spans="1:14" x14ac:dyDescent="0.15">
      <c r="A17" s="395"/>
      <c r="B17" s="396"/>
      <c r="C17" s="396"/>
      <c r="D17" s="396"/>
      <c r="E17" s="396"/>
      <c r="F17" s="396"/>
      <c r="G17" s="396"/>
      <c r="H17" s="396"/>
      <c r="I17" s="396"/>
      <c r="J17" s="396"/>
      <c r="K17" s="396"/>
      <c r="L17" s="396"/>
      <c r="M17" s="396"/>
      <c r="N17" s="397"/>
    </row>
    <row r="18" spans="1:14" x14ac:dyDescent="0.15">
      <c r="A18" s="395" t="s">
        <v>858</v>
      </c>
      <c r="B18" s="2752" t="s">
        <v>859</v>
      </c>
      <c r="C18" s="2752"/>
      <c r="D18" s="2752"/>
      <c r="E18" s="2752"/>
      <c r="F18" s="2752"/>
      <c r="G18" s="2752"/>
      <c r="H18" s="2752"/>
      <c r="I18" s="2752"/>
      <c r="J18" s="2752"/>
      <c r="K18" s="2752"/>
      <c r="L18" s="2752"/>
      <c r="M18" s="2752"/>
      <c r="N18" s="2753"/>
    </row>
    <row r="19" spans="1:14" ht="3" customHeight="1" x14ac:dyDescent="0.15">
      <c r="A19" s="395"/>
      <c r="B19" s="560"/>
      <c r="C19" s="560"/>
      <c r="D19" s="560"/>
      <c r="E19" s="560"/>
      <c r="F19" s="560"/>
      <c r="G19" s="560"/>
      <c r="H19" s="560"/>
      <c r="I19" s="560"/>
      <c r="J19" s="560"/>
      <c r="K19" s="560"/>
      <c r="L19" s="560"/>
      <c r="M19" s="560"/>
      <c r="N19" s="561"/>
    </row>
    <row r="20" spans="1:14" ht="15" customHeight="1" x14ac:dyDescent="0.15">
      <c r="A20" s="395"/>
      <c r="B20" s="2765" t="s">
        <v>650</v>
      </c>
      <c r="C20" s="2765"/>
      <c r="D20" s="2765"/>
      <c r="E20" s="2765"/>
      <c r="F20" s="2765"/>
      <c r="G20" s="2765"/>
      <c r="H20" s="2765"/>
      <c r="I20" s="2765"/>
      <c r="J20" s="2765"/>
      <c r="K20" s="2765"/>
      <c r="L20" s="2765"/>
      <c r="M20" s="2765"/>
      <c r="N20" s="2766"/>
    </row>
    <row r="21" spans="1:14" ht="30.75" customHeight="1" x14ac:dyDescent="0.15">
      <c r="A21" s="395" t="s">
        <v>860</v>
      </c>
      <c r="B21" s="2752" t="s">
        <v>651</v>
      </c>
      <c r="C21" s="2752"/>
      <c r="D21" s="2752"/>
      <c r="E21" s="2752"/>
      <c r="F21" s="2752"/>
      <c r="G21" s="2752"/>
      <c r="H21" s="2752"/>
      <c r="I21" s="2752"/>
      <c r="J21" s="2752"/>
      <c r="K21" s="2752"/>
      <c r="L21" s="2752"/>
      <c r="M21" s="2752"/>
      <c r="N21" s="2753"/>
    </row>
    <row r="22" spans="1:14" ht="12" customHeight="1" x14ac:dyDescent="0.15">
      <c r="A22" s="395"/>
      <c r="B22" s="560"/>
      <c r="C22" s="560"/>
      <c r="D22" s="560"/>
      <c r="E22" s="560"/>
      <c r="F22" s="560"/>
      <c r="G22" s="560"/>
      <c r="H22" s="560"/>
      <c r="I22" s="560"/>
      <c r="J22" s="560"/>
      <c r="K22" s="560"/>
      <c r="L22" s="560"/>
      <c r="M22" s="560"/>
      <c r="N22" s="561"/>
    </row>
    <row r="23" spans="1:14" ht="33.75" customHeight="1" x14ac:dyDescent="0.15">
      <c r="A23" s="395" t="s">
        <v>861</v>
      </c>
      <c r="B23" s="2752" t="s">
        <v>652</v>
      </c>
      <c r="C23" s="2752"/>
      <c r="D23" s="2752"/>
      <c r="E23" s="2752"/>
      <c r="F23" s="2752"/>
      <c r="G23" s="2752"/>
      <c r="H23" s="2752"/>
      <c r="I23" s="2752"/>
      <c r="J23" s="2752"/>
      <c r="K23" s="2752"/>
      <c r="L23" s="2752"/>
      <c r="M23" s="2752"/>
      <c r="N23" s="2753"/>
    </row>
    <row r="24" spans="1:14" ht="13.5" customHeight="1" x14ac:dyDescent="0.15">
      <c r="A24" s="395"/>
      <c r="B24" s="560"/>
      <c r="C24" s="560"/>
      <c r="D24" s="560"/>
      <c r="E24" s="560"/>
      <c r="F24" s="560"/>
      <c r="G24" s="560"/>
      <c r="H24" s="560"/>
      <c r="I24" s="560"/>
      <c r="J24" s="560"/>
      <c r="K24" s="560"/>
      <c r="L24" s="560"/>
      <c r="M24" s="560"/>
      <c r="N24" s="561"/>
    </row>
    <row r="25" spans="1:14" ht="33" customHeight="1" x14ac:dyDescent="0.15">
      <c r="A25" s="395" t="s">
        <v>862</v>
      </c>
      <c r="B25" s="2752" t="s">
        <v>863</v>
      </c>
      <c r="C25" s="2752"/>
      <c r="D25" s="2752"/>
      <c r="E25" s="2752"/>
      <c r="F25" s="2752"/>
      <c r="G25" s="2752"/>
      <c r="H25" s="2752"/>
      <c r="I25" s="2752"/>
      <c r="J25" s="2752"/>
      <c r="K25" s="2752"/>
      <c r="L25" s="2752"/>
      <c r="M25" s="2752"/>
      <c r="N25" s="2753"/>
    </row>
    <row r="26" spans="1:14" ht="27" customHeight="1" x14ac:dyDescent="0.15">
      <c r="A26" s="395" t="s">
        <v>864</v>
      </c>
      <c r="B26" s="2752" t="s">
        <v>865</v>
      </c>
      <c r="C26" s="2752"/>
      <c r="D26" s="2752"/>
      <c r="E26" s="2752"/>
      <c r="F26" s="2752"/>
      <c r="G26" s="2752"/>
      <c r="H26" s="2752"/>
      <c r="I26" s="2752"/>
      <c r="J26" s="2752"/>
      <c r="K26" s="2752"/>
      <c r="L26" s="2752"/>
      <c r="M26" s="2752"/>
      <c r="N26" s="2753"/>
    </row>
    <row r="27" spans="1:14" ht="1.5" customHeight="1" x14ac:dyDescent="0.15">
      <c r="A27" s="395"/>
      <c r="B27" s="560"/>
      <c r="C27" s="560"/>
      <c r="D27" s="560"/>
      <c r="E27" s="560"/>
      <c r="F27" s="560"/>
      <c r="G27" s="560"/>
      <c r="H27" s="560"/>
      <c r="I27" s="560"/>
      <c r="J27" s="560"/>
      <c r="K27" s="560"/>
      <c r="L27" s="560"/>
      <c r="M27" s="560"/>
      <c r="N27" s="561"/>
    </row>
    <row r="28" spans="1:14" s="621" customFormat="1" ht="69" customHeight="1" x14ac:dyDescent="0.15">
      <c r="A28" s="395"/>
      <c r="B28" s="620" t="s">
        <v>938</v>
      </c>
      <c r="C28" s="2752" t="s">
        <v>939</v>
      </c>
      <c r="D28" s="2752"/>
      <c r="E28" s="2752"/>
      <c r="F28" s="2752"/>
      <c r="G28" s="2752"/>
      <c r="H28" s="2752"/>
      <c r="I28" s="2752"/>
      <c r="J28" s="2752"/>
      <c r="K28" s="2752"/>
      <c r="L28" s="2752"/>
      <c r="M28" s="2752"/>
      <c r="N28" s="2753"/>
    </row>
    <row r="29" spans="1:14" ht="27" customHeight="1" x14ac:dyDescent="0.15">
      <c r="A29" s="395" t="s">
        <v>866</v>
      </c>
      <c r="B29" s="2752" t="s">
        <v>653</v>
      </c>
      <c r="C29" s="2752"/>
      <c r="D29" s="2752"/>
      <c r="E29" s="2752"/>
      <c r="F29" s="2752"/>
      <c r="G29" s="2752"/>
      <c r="H29" s="2752"/>
      <c r="I29" s="2752"/>
      <c r="J29" s="2752"/>
      <c r="K29" s="2752"/>
      <c r="L29" s="2752"/>
      <c r="M29" s="2752"/>
      <c r="N29" s="2753"/>
    </row>
    <row r="30" spans="1:14" ht="1.5" customHeight="1" x14ac:dyDescent="0.15">
      <c r="A30" s="395"/>
      <c r="B30" s="560"/>
      <c r="C30" s="560"/>
      <c r="D30" s="560"/>
      <c r="E30" s="560"/>
      <c r="F30" s="560"/>
      <c r="G30" s="560"/>
      <c r="H30" s="560"/>
      <c r="I30" s="560"/>
      <c r="J30" s="560"/>
      <c r="K30" s="560"/>
      <c r="L30" s="560"/>
      <c r="M30" s="560"/>
      <c r="N30" s="561"/>
    </row>
    <row r="31" spans="1:14" ht="86.25" customHeight="1" x14ac:dyDescent="0.15">
      <c r="A31" s="395"/>
      <c r="B31" s="2765" t="s">
        <v>654</v>
      </c>
      <c r="C31" s="2765"/>
      <c r="D31" s="2765"/>
      <c r="E31" s="2765"/>
      <c r="F31" s="2765"/>
      <c r="G31" s="2765"/>
      <c r="H31" s="2765"/>
      <c r="I31" s="2765"/>
      <c r="J31" s="2765"/>
      <c r="K31" s="2765"/>
      <c r="L31" s="2765"/>
      <c r="M31" s="2765"/>
      <c r="N31" s="2766"/>
    </row>
    <row r="32" spans="1:14" ht="9" customHeight="1" x14ac:dyDescent="0.15">
      <c r="A32" s="395"/>
      <c r="B32" s="2765"/>
      <c r="C32" s="2765"/>
      <c r="D32" s="2765"/>
      <c r="E32" s="2765"/>
      <c r="F32" s="2765"/>
      <c r="G32" s="2765"/>
      <c r="H32" s="2765"/>
      <c r="I32" s="2765"/>
      <c r="J32" s="2765"/>
      <c r="K32" s="2765"/>
      <c r="L32" s="2765"/>
      <c r="M32" s="2765"/>
      <c r="N32" s="2766"/>
    </row>
    <row r="33" spans="1:14" ht="153" customHeight="1" x14ac:dyDescent="0.15">
      <c r="A33" s="395" t="s">
        <v>940</v>
      </c>
      <c r="B33" s="2767" t="s">
        <v>655</v>
      </c>
      <c r="C33" s="2767"/>
      <c r="D33" s="2767"/>
      <c r="E33" s="2767"/>
      <c r="F33" s="2767"/>
      <c r="G33" s="2767"/>
      <c r="H33" s="2767"/>
      <c r="I33" s="2767"/>
      <c r="J33" s="2767"/>
      <c r="K33" s="2767"/>
      <c r="L33" s="2767"/>
      <c r="M33" s="2767"/>
      <c r="N33" s="2768"/>
    </row>
    <row r="34" spans="1:14" ht="166.5" customHeight="1" x14ac:dyDescent="0.15">
      <c r="A34" s="395" t="s">
        <v>941</v>
      </c>
      <c r="B34" s="2767" t="s">
        <v>656</v>
      </c>
      <c r="C34" s="2767"/>
      <c r="D34" s="2767"/>
      <c r="E34" s="2767"/>
      <c r="F34" s="2767"/>
      <c r="G34" s="2767"/>
      <c r="H34" s="2767"/>
      <c r="I34" s="2767"/>
      <c r="J34" s="2767"/>
      <c r="K34" s="2767"/>
      <c r="L34" s="2767"/>
      <c r="M34" s="2767"/>
      <c r="N34" s="2768"/>
    </row>
    <row r="35" spans="1:14" ht="13.5" customHeight="1" x14ac:dyDescent="0.15">
      <c r="A35" s="395" t="s">
        <v>942</v>
      </c>
      <c r="B35" s="2767" t="s">
        <v>657</v>
      </c>
      <c r="C35" s="2767"/>
      <c r="D35" s="2767"/>
      <c r="E35" s="2767"/>
      <c r="F35" s="2767"/>
      <c r="G35" s="2767"/>
      <c r="H35" s="2767"/>
      <c r="I35" s="2767"/>
      <c r="J35" s="2767"/>
      <c r="K35" s="2767"/>
      <c r="L35" s="2767"/>
      <c r="M35" s="2767"/>
      <c r="N35" s="2768"/>
    </row>
    <row r="36" spans="1:14" x14ac:dyDescent="0.15">
      <c r="A36" s="395"/>
      <c r="B36" s="2767"/>
      <c r="C36" s="2767"/>
      <c r="D36" s="2767"/>
      <c r="E36" s="2767"/>
      <c r="F36" s="2767"/>
      <c r="G36" s="2767"/>
      <c r="H36" s="2767"/>
      <c r="I36" s="2767"/>
      <c r="J36" s="2767"/>
      <c r="K36" s="2767"/>
      <c r="L36" s="2767"/>
      <c r="M36" s="2767"/>
      <c r="N36" s="2768"/>
    </row>
    <row r="37" spans="1:14" ht="41.25" customHeight="1" x14ac:dyDescent="0.15">
      <c r="A37" s="395"/>
      <c r="B37" s="2767"/>
      <c r="C37" s="2767"/>
      <c r="D37" s="2767"/>
      <c r="E37" s="2767"/>
      <c r="F37" s="2767"/>
      <c r="G37" s="2767"/>
      <c r="H37" s="2767"/>
      <c r="I37" s="2767"/>
      <c r="J37" s="2767"/>
      <c r="K37" s="2767"/>
      <c r="L37" s="2767"/>
      <c r="M37" s="2767"/>
      <c r="N37" s="2768"/>
    </row>
    <row r="38" spans="1:14" ht="91.5" customHeight="1" x14ac:dyDescent="0.15">
      <c r="A38" s="395" t="s">
        <v>943</v>
      </c>
      <c r="B38" s="2767" t="s">
        <v>658</v>
      </c>
      <c r="C38" s="2767"/>
      <c r="D38" s="2767"/>
      <c r="E38" s="2767"/>
      <c r="F38" s="2767"/>
      <c r="G38" s="2767"/>
      <c r="H38" s="2767"/>
      <c r="I38" s="2767"/>
      <c r="J38" s="2767"/>
      <c r="K38" s="2767"/>
      <c r="L38" s="2767"/>
      <c r="M38" s="2767"/>
      <c r="N38" s="2768"/>
    </row>
    <row r="39" spans="1:14" ht="12.75" customHeight="1" x14ac:dyDescent="0.15">
      <c r="A39" s="395"/>
      <c r="B39" s="560" t="s">
        <v>944</v>
      </c>
      <c r="C39" s="560"/>
      <c r="D39" s="560"/>
      <c r="E39" s="560"/>
      <c r="F39" s="560"/>
      <c r="G39" s="560"/>
      <c r="H39" s="560"/>
      <c r="I39" s="560"/>
      <c r="J39" s="560"/>
      <c r="K39" s="560"/>
      <c r="L39" s="560"/>
      <c r="M39" s="560"/>
      <c r="N39" s="561"/>
    </row>
    <row r="40" spans="1:14" ht="67.5" customHeight="1" x14ac:dyDescent="0.15">
      <c r="A40" s="395" t="s">
        <v>945</v>
      </c>
      <c r="B40" s="2767" t="s">
        <v>946</v>
      </c>
      <c r="C40" s="2767"/>
      <c r="D40" s="2767"/>
      <c r="E40" s="2767"/>
      <c r="F40" s="2767"/>
      <c r="G40" s="2767"/>
      <c r="H40" s="2767"/>
      <c r="I40" s="2767"/>
      <c r="J40" s="2767"/>
      <c r="K40" s="2767"/>
      <c r="L40" s="2767"/>
      <c r="M40" s="2767"/>
      <c r="N40" s="2768"/>
    </row>
    <row r="41" spans="1:14" ht="33.75" customHeight="1" x14ac:dyDescent="0.15">
      <c r="A41" s="395" t="s">
        <v>947</v>
      </c>
      <c r="B41" s="2767" t="s">
        <v>948</v>
      </c>
      <c r="C41" s="2767"/>
      <c r="D41" s="2767"/>
      <c r="E41" s="2767"/>
      <c r="F41" s="2767"/>
      <c r="G41" s="2767"/>
      <c r="H41" s="2767"/>
      <c r="I41" s="2767"/>
      <c r="J41" s="2767"/>
      <c r="K41" s="2767"/>
      <c r="L41" s="2767"/>
      <c r="M41" s="2767"/>
      <c r="N41" s="2768"/>
    </row>
    <row r="42" spans="1:14" ht="27" customHeight="1" x14ac:dyDescent="0.15">
      <c r="A42" s="395" t="s">
        <v>949</v>
      </c>
      <c r="B42" s="2769" t="s">
        <v>659</v>
      </c>
      <c r="C42" s="2769"/>
      <c r="D42" s="2769"/>
      <c r="E42" s="2769"/>
      <c r="F42" s="2769"/>
      <c r="G42" s="2769"/>
      <c r="H42" s="2769"/>
      <c r="I42" s="2769"/>
      <c r="J42" s="2769"/>
      <c r="K42" s="2769"/>
      <c r="L42" s="2769"/>
      <c r="M42" s="2769"/>
      <c r="N42" s="2770"/>
    </row>
    <row r="43" spans="1:14" ht="22.5" customHeight="1" x14ac:dyDescent="0.15">
      <c r="A43" s="395"/>
      <c r="B43" s="398"/>
      <c r="C43" s="398"/>
      <c r="D43" s="398"/>
      <c r="E43" s="398"/>
      <c r="F43" s="398"/>
      <c r="G43" s="398"/>
      <c r="H43" s="398"/>
      <c r="I43" s="398"/>
      <c r="J43" s="398"/>
      <c r="K43" s="398"/>
      <c r="L43" s="398"/>
      <c r="M43" s="398"/>
      <c r="N43" s="399"/>
    </row>
    <row r="44" spans="1:14" ht="27" customHeight="1" thickBot="1" x14ac:dyDescent="0.2">
      <c r="A44" s="395" t="s">
        <v>950</v>
      </c>
      <c r="B44" s="2769" t="s">
        <v>660</v>
      </c>
      <c r="C44" s="2769"/>
      <c r="D44" s="2769"/>
      <c r="E44" s="2769"/>
      <c r="F44" s="2769"/>
      <c r="G44" s="2769"/>
      <c r="H44" s="2769"/>
      <c r="I44" s="2769"/>
      <c r="J44" s="2769"/>
      <c r="K44" s="2769"/>
      <c r="L44" s="2769"/>
      <c r="M44" s="2769"/>
      <c r="N44" s="2770"/>
    </row>
    <row r="45" spans="1:14" ht="27" customHeight="1" thickTop="1" x14ac:dyDescent="0.15">
      <c r="A45" s="2771" t="s">
        <v>661</v>
      </c>
      <c r="B45" s="2772"/>
      <c r="C45" s="2772"/>
      <c r="D45" s="2772"/>
      <c r="E45" s="2772"/>
      <c r="F45" s="2772"/>
      <c r="G45" s="2772"/>
      <c r="H45" s="2772"/>
      <c r="I45" s="2772"/>
      <c r="J45" s="2772"/>
      <c r="K45" s="2772"/>
      <c r="L45" s="2772"/>
      <c r="M45" s="2772"/>
      <c r="N45" s="2773"/>
    </row>
    <row r="46" spans="1:14" ht="27" customHeight="1" x14ac:dyDescent="0.15">
      <c r="A46" s="2797" t="s">
        <v>951</v>
      </c>
      <c r="B46" s="2798"/>
      <c r="C46" s="2798"/>
      <c r="D46" s="2798"/>
      <c r="E46" s="2798"/>
      <c r="F46" s="2798"/>
      <c r="G46" s="2798"/>
      <c r="H46" s="2798"/>
      <c r="I46" s="2798"/>
      <c r="J46" s="2798"/>
      <c r="K46" s="2798"/>
      <c r="L46" s="2798"/>
      <c r="M46" s="2798"/>
      <c r="N46" s="2799"/>
    </row>
    <row r="47" spans="1:14" ht="13.5" customHeight="1" x14ac:dyDescent="0.15">
      <c r="A47" s="2800" t="s">
        <v>952</v>
      </c>
      <c r="B47" s="2801"/>
      <c r="C47" s="2802"/>
      <c r="D47" s="2777" t="s">
        <v>953</v>
      </c>
      <c r="E47" s="2779" t="s">
        <v>954</v>
      </c>
      <c r="F47" s="1330"/>
      <c r="G47" s="1330"/>
      <c r="H47" s="1330"/>
      <c r="I47" s="1330"/>
      <c r="J47" s="1330"/>
      <c r="K47" s="1330"/>
      <c r="L47" s="1330"/>
      <c r="M47" s="1330"/>
      <c r="N47" s="1331"/>
    </row>
    <row r="48" spans="1:14" ht="13.5" customHeight="1" x14ac:dyDescent="0.15">
      <c r="A48" s="2780" t="s">
        <v>662</v>
      </c>
      <c r="B48" s="2781"/>
      <c r="C48" s="2782"/>
      <c r="D48" s="2778"/>
      <c r="E48" s="2783" t="s">
        <v>663</v>
      </c>
      <c r="F48" s="2760"/>
      <c r="G48" s="2760"/>
      <c r="H48" s="2760"/>
      <c r="I48" s="2760"/>
      <c r="J48" s="2803"/>
      <c r="K48" s="2803"/>
      <c r="L48" s="2803"/>
      <c r="M48" s="2803"/>
      <c r="N48" s="2804"/>
    </row>
    <row r="49" spans="1:14" ht="13.5" customHeight="1" x14ac:dyDescent="0.15">
      <c r="A49" s="2783"/>
      <c r="B49" s="2760"/>
      <c r="C49" s="1264"/>
      <c r="D49" s="2791" t="s">
        <v>955</v>
      </c>
      <c r="E49" s="2805"/>
      <c r="F49" s="2806"/>
      <c r="G49" s="2806"/>
      <c r="H49" s="2806"/>
      <c r="I49" s="2806"/>
      <c r="J49" s="2807"/>
      <c r="K49" s="2807"/>
      <c r="L49" s="2807"/>
      <c r="M49" s="2807"/>
      <c r="N49" s="2808"/>
    </row>
    <row r="50" spans="1:14" ht="13.5" customHeight="1" x14ac:dyDescent="0.15">
      <c r="A50" s="2784"/>
      <c r="B50" s="2785"/>
      <c r="C50" s="2786"/>
      <c r="D50" s="2792"/>
      <c r="E50" s="2809" t="s">
        <v>664</v>
      </c>
      <c r="F50" s="2810"/>
      <c r="G50" s="2811"/>
      <c r="H50" s="2812" t="s">
        <v>665</v>
      </c>
      <c r="I50" s="2810"/>
      <c r="J50" s="2810"/>
      <c r="K50" s="2810"/>
      <c r="L50" s="2810"/>
      <c r="M50" s="2810"/>
      <c r="N50" s="2813"/>
    </row>
    <row r="51" spans="1:14" ht="13.5" customHeight="1" x14ac:dyDescent="0.15">
      <c r="A51" s="2774" t="s">
        <v>899</v>
      </c>
      <c r="B51" s="2775"/>
      <c r="C51" s="2776"/>
      <c r="D51" s="2814" t="s">
        <v>867</v>
      </c>
      <c r="E51" s="2779" t="s">
        <v>956</v>
      </c>
      <c r="F51" s="1330"/>
      <c r="G51" s="1330"/>
      <c r="H51" s="1330"/>
      <c r="I51" s="1330"/>
      <c r="J51" s="1330"/>
      <c r="K51" s="1330"/>
      <c r="L51" s="1330"/>
      <c r="M51" s="1330"/>
      <c r="N51" s="1331"/>
    </row>
    <row r="52" spans="1:14" ht="13.5" customHeight="1" x14ac:dyDescent="0.15">
      <c r="A52" s="2816" t="s">
        <v>899</v>
      </c>
      <c r="B52" s="2817"/>
      <c r="C52" s="2818"/>
      <c r="D52" s="2815"/>
      <c r="E52" s="2787" t="s">
        <v>957</v>
      </c>
      <c r="F52" s="2788"/>
      <c r="G52" s="2788"/>
      <c r="H52" s="2788"/>
      <c r="I52" s="2788"/>
      <c r="J52" s="2789"/>
      <c r="K52" s="2789"/>
      <c r="L52" s="2789"/>
      <c r="M52" s="2789"/>
      <c r="N52" s="2790"/>
    </row>
    <row r="53" spans="1:14" ht="13.5" customHeight="1" x14ac:dyDescent="0.15">
      <c r="A53" s="2819"/>
      <c r="B53" s="2820"/>
      <c r="C53" s="2821"/>
      <c r="D53" s="2791" t="s">
        <v>35</v>
      </c>
      <c r="E53" s="2787"/>
      <c r="F53" s="2788"/>
      <c r="G53" s="2788"/>
      <c r="H53" s="2788"/>
      <c r="I53" s="2788"/>
      <c r="J53" s="2789"/>
      <c r="K53" s="2789"/>
      <c r="L53" s="2789"/>
      <c r="M53" s="2789"/>
      <c r="N53" s="2790"/>
    </row>
    <row r="54" spans="1:14" ht="13.5" customHeight="1" x14ac:dyDescent="0.15">
      <c r="A54" s="2822"/>
      <c r="B54" s="2823"/>
      <c r="C54" s="2824"/>
      <c r="D54" s="2792"/>
      <c r="E54" s="2793" t="s">
        <v>958</v>
      </c>
      <c r="F54" s="2794"/>
      <c r="G54" s="2794"/>
      <c r="H54" s="2795" t="s">
        <v>959</v>
      </c>
      <c r="I54" s="2794"/>
      <c r="J54" s="2794"/>
      <c r="K54" s="2794"/>
      <c r="L54" s="2794"/>
      <c r="M54" s="2794"/>
      <c r="N54" s="2796"/>
    </row>
    <row r="55" spans="1:14" ht="13.5" customHeight="1" x14ac:dyDescent="0.15">
      <c r="A55" s="2774" t="s">
        <v>960</v>
      </c>
      <c r="B55" s="2775"/>
      <c r="C55" s="2776"/>
      <c r="D55" s="2814" t="s">
        <v>867</v>
      </c>
      <c r="E55" s="2779" t="s">
        <v>956</v>
      </c>
      <c r="F55" s="1330"/>
      <c r="G55" s="1330"/>
      <c r="H55" s="1330"/>
      <c r="I55" s="1330"/>
      <c r="J55" s="1330"/>
      <c r="K55" s="1330"/>
      <c r="L55" s="1330"/>
      <c r="M55" s="1330"/>
      <c r="N55" s="1331"/>
    </row>
    <row r="56" spans="1:14" ht="13.5" customHeight="1" x14ac:dyDescent="0.15">
      <c r="A56" s="2816" t="s">
        <v>960</v>
      </c>
      <c r="B56" s="2817"/>
      <c r="C56" s="2818"/>
      <c r="D56" s="2815"/>
      <c r="E56" s="2787" t="s">
        <v>961</v>
      </c>
      <c r="F56" s="2788"/>
      <c r="G56" s="2788"/>
      <c r="H56" s="2788"/>
      <c r="I56" s="2788"/>
      <c r="J56" s="2789"/>
      <c r="K56" s="2789"/>
      <c r="L56" s="2789"/>
      <c r="M56" s="2789"/>
      <c r="N56" s="2790"/>
    </row>
    <row r="57" spans="1:14" ht="13.5" customHeight="1" x14ac:dyDescent="0.15">
      <c r="A57" s="2819"/>
      <c r="B57" s="2820"/>
      <c r="C57" s="2821"/>
      <c r="D57" s="2791" t="s">
        <v>868</v>
      </c>
      <c r="E57" s="2787"/>
      <c r="F57" s="2788"/>
      <c r="G57" s="2788"/>
      <c r="H57" s="2788"/>
      <c r="I57" s="2788"/>
      <c r="J57" s="2789"/>
      <c r="K57" s="2789"/>
      <c r="L57" s="2789"/>
      <c r="M57" s="2789"/>
      <c r="N57" s="2790"/>
    </row>
    <row r="58" spans="1:14" ht="13.5" customHeight="1" x14ac:dyDescent="0.15">
      <c r="A58" s="2822"/>
      <c r="B58" s="2823"/>
      <c r="C58" s="2824"/>
      <c r="D58" s="2792"/>
      <c r="E58" s="2793" t="s">
        <v>962</v>
      </c>
      <c r="F58" s="2794"/>
      <c r="G58" s="2794"/>
      <c r="H58" s="2795" t="s">
        <v>962</v>
      </c>
      <c r="I58" s="2794"/>
      <c r="J58" s="2794"/>
      <c r="K58" s="2794"/>
      <c r="L58" s="2794"/>
      <c r="M58" s="2794"/>
      <c r="N58" s="2796"/>
    </row>
    <row r="59" spans="1:14" x14ac:dyDescent="0.15">
      <c r="A59" s="2774" t="s">
        <v>963</v>
      </c>
      <c r="B59" s="2775"/>
      <c r="C59" s="2776"/>
      <c r="D59" s="2814" t="s">
        <v>867</v>
      </c>
      <c r="E59" s="2779" t="s">
        <v>964</v>
      </c>
      <c r="F59" s="1330"/>
      <c r="G59" s="1330"/>
      <c r="H59" s="1330"/>
      <c r="I59" s="1330"/>
      <c r="J59" s="1330"/>
      <c r="K59" s="1330"/>
      <c r="L59" s="1330"/>
      <c r="M59" s="1330"/>
      <c r="N59" s="1331"/>
    </row>
    <row r="60" spans="1:14" ht="13.5" customHeight="1" x14ac:dyDescent="0.15">
      <c r="A60" s="2816" t="s">
        <v>963</v>
      </c>
      <c r="B60" s="2817"/>
      <c r="C60" s="2818"/>
      <c r="D60" s="2815"/>
      <c r="E60" s="2787" t="s">
        <v>961</v>
      </c>
      <c r="F60" s="2788"/>
      <c r="G60" s="2788"/>
      <c r="H60" s="2788"/>
      <c r="I60" s="2788"/>
      <c r="J60" s="2789"/>
      <c r="K60" s="2789"/>
      <c r="L60" s="2789"/>
      <c r="M60" s="2789"/>
      <c r="N60" s="2790"/>
    </row>
    <row r="61" spans="1:14" ht="13.5" customHeight="1" x14ac:dyDescent="0.15">
      <c r="A61" s="2819"/>
      <c r="B61" s="2820"/>
      <c r="C61" s="2821"/>
      <c r="D61" s="2791" t="s">
        <v>193</v>
      </c>
      <c r="E61" s="2787"/>
      <c r="F61" s="2788"/>
      <c r="G61" s="2788"/>
      <c r="H61" s="2788"/>
      <c r="I61" s="2788"/>
      <c r="J61" s="2789"/>
      <c r="K61" s="2789"/>
      <c r="L61" s="2789"/>
      <c r="M61" s="2789"/>
      <c r="N61" s="2790"/>
    </row>
    <row r="62" spans="1:14" ht="13.5" customHeight="1" x14ac:dyDescent="0.15">
      <c r="A62" s="2822"/>
      <c r="B62" s="2823"/>
      <c r="C62" s="2824"/>
      <c r="D62" s="2792"/>
      <c r="E62" s="2793" t="s">
        <v>962</v>
      </c>
      <c r="F62" s="2794"/>
      <c r="G62" s="2794"/>
      <c r="H62" s="2795" t="s">
        <v>962</v>
      </c>
      <c r="I62" s="2794"/>
      <c r="J62" s="2794"/>
      <c r="K62" s="2794"/>
      <c r="L62" s="2794"/>
      <c r="M62" s="2794"/>
      <c r="N62" s="2796"/>
    </row>
    <row r="63" spans="1:14" x14ac:dyDescent="0.15">
      <c r="A63" s="2774"/>
      <c r="B63" s="2775"/>
      <c r="C63" s="2776"/>
      <c r="D63" s="2777" t="s">
        <v>666</v>
      </c>
      <c r="E63" s="2779" t="s">
        <v>869</v>
      </c>
      <c r="F63" s="1330"/>
      <c r="G63" s="1330"/>
      <c r="H63" s="1330"/>
      <c r="I63" s="1330"/>
      <c r="J63" s="1330"/>
      <c r="K63" s="1330"/>
      <c r="L63" s="1330"/>
      <c r="M63" s="1330"/>
      <c r="N63" s="1331"/>
    </row>
    <row r="64" spans="1:14" ht="13.5" customHeight="1" x14ac:dyDescent="0.15">
      <c r="A64" s="2780"/>
      <c r="B64" s="2781"/>
      <c r="C64" s="2782"/>
      <c r="D64" s="2778"/>
      <c r="E64" s="2787"/>
      <c r="F64" s="2788"/>
      <c r="G64" s="2788"/>
      <c r="H64" s="2788"/>
      <c r="I64" s="2788"/>
      <c r="J64" s="2789"/>
      <c r="K64" s="2789"/>
      <c r="L64" s="2789"/>
      <c r="M64" s="2789"/>
      <c r="N64" s="2790"/>
    </row>
    <row r="65" spans="1:14" ht="13.5" customHeight="1" x14ac:dyDescent="0.15">
      <c r="A65" s="2783"/>
      <c r="B65" s="2760"/>
      <c r="C65" s="1264"/>
      <c r="D65" s="2791"/>
      <c r="E65" s="2787"/>
      <c r="F65" s="2788"/>
      <c r="G65" s="2788"/>
      <c r="H65" s="2788"/>
      <c r="I65" s="2788"/>
      <c r="J65" s="2789"/>
      <c r="K65" s="2789"/>
      <c r="L65" s="2789"/>
      <c r="M65" s="2789"/>
      <c r="N65" s="2790"/>
    </row>
    <row r="66" spans="1:14" ht="13.5" customHeight="1" x14ac:dyDescent="0.15">
      <c r="A66" s="2784"/>
      <c r="B66" s="2785"/>
      <c r="C66" s="2786"/>
      <c r="D66" s="2792"/>
      <c r="E66" s="2793"/>
      <c r="F66" s="2794"/>
      <c r="G66" s="2794"/>
      <c r="H66" s="2795"/>
      <c r="I66" s="2794"/>
      <c r="J66" s="2794"/>
      <c r="K66" s="2794"/>
      <c r="L66" s="2794"/>
      <c r="M66" s="2794"/>
      <c r="N66" s="2796"/>
    </row>
    <row r="67" spans="1:14" x14ac:dyDescent="0.15">
      <c r="A67" s="2774"/>
      <c r="B67" s="2775"/>
      <c r="C67" s="2776"/>
      <c r="D67" s="2777" t="s">
        <v>666</v>
      </c>
      <c r="E67" s="2779" t="s">
        <v>869</v>
      </c>
      <c r="F67" s="1330"/>
      <c r="G67" s="1330"/>
      <c r="H67" s="1330"/>
      <c r="I67" s="1330"/>
      <c r="J67" s="1330"/>
      <c r="K67" s="1330"/>
      <c r="L67" s="1330"/>
      <c r="M67" s="1330"/>
      <c r="N67" s="1331"/>
    </row>
    <row r="68" spans="1:14" x14ac:dyDescent="0.15">
      <c r="A68" s="2780"/>
      <c r="B68" s="2781"/>
      <c r="C68" s="2782"/>
      <c r="D68" s="2778"/>
      <c r="E68" s="2787"/>
      <c r="F68" s="2788"/>
      <c r="G68" s="2788"/>
      <c r="H68" s="2788"/>
      <c r="I68" s="2788"/>
      <c r="J68" s="2789"/>
      <c r="K68" s="2789"/>
      <c r="L68" s="2789"/>
      <c r="M68" s="2789"/>
      <c r="N68" s="2790"/>
    </row>
    <row r="69" spans="1:14" x14ac:dyDescent="0.15">
      <c r="A69" s="2783"/>
      <c r="B69" s="2760"/>
      <c r="C69" s="1264"/>
      <c r="D69" s="2791"/>
      <c r="E69" s="2787"/>
      <c r="F69" s="2788"/>
      <c r="G69" s="2788"/>
      <c r="H69" s="2788"/>
      <c r="I69" s="2788"/>
      <c r="J69" s="2789"/>
      <c r="K69" s="2789"/>
      <c r="L69" s="2789"/>
      <c r="M69" s="2789"/>
      <c r="N69" s="2790"/>
    </row>
    <row r="70" spans="1:14" x14ac:dyDescent="0.15">
      <c r="A70" s="2784"/>
      <c r="B70" s="2785"/>
      <c r="C70" s="2786"/>
      <c r="D70" s="2792"/>
      <c r="E70" s="2793"/>
      <c r="F70" s="2794"/>
      <c r="G70" s="2794"/>
      <c r="H70" s="2795"/>
      <c r="I70" s="2794"/>
      <c r="J70" s="2794"/>
      <c r="K70" s="2794"/>
      <c r="L70" s="2794"/>
      <c r="M70" s="2794"/>
      <c r="N70" s="2796"/>
    </row>
    <row r="71" spans="1:14" x14ac:dyDescent="0.15">
      <c r="A71" s="2774"/>
      <c r="B71" s="2775"/>
      <c r="C71" s="2776"/>
      <c r="D71" s="2777" t="s">
        <v>666</v>
      </c>
      <c r="E71" s="2779" t="s">
        <v>869</v>
      </c>
      <c r="F71" s="1330"/>
      <c r="G71" s="1330"/>
      <c r="H71" s="1330"/>
      <c r="I71" s="1330"/>
      <c r="J71" s="1330"/>
      <c r="K71" s="1330"/>
      <c r="L71" s="1330"/>
      <c r="M71" s="1330"/>
      <c r="N71" s="1331"/>
    </row>
    <row r="72" spans="1:14" x14ac:dyDescent="0.15">
      <c r="A72" s="2780"/>
      <c r="B72" s="2781"/>
      <c r="C72" s="2782"/>
      <c r="D72" s="2778"/>
      <c r="E72" s="2787"/>
      <c r="F72" s="2788"/>
      <c r="G72" s="2788"/>
      <c r="H72" s="2788"/>
      <c r="I72" s="2788"/>
      <c r="J72" s="2789"/>
      <c r="K72" s="2789"/>
      <c r="L72" s="2789"/>
      <c r="M72" s="2789"/>
      <c r="N72" s="2790"/>
    </row>
    <row r="73" spans="1:14" x14ac:dyDescent="0.15">
      <c r="A73" s="2783"/>
      <c r="B73" s="2760"/>
      <c r="C73" s="1264"/>
      <c r="D73" s="2791"/>
      <c r="E73" s="2787"/>
      <c r="F73" s="2788"/>
      <c r="G73" s="2788"/>
      <c r="H73" s="2788"/>
      <c r="I73" s="2788"/>
      <c r="J73" s="2789"/>
      <c r="K73" s="2789"/>
      <c r="L73" s="2789"/>
      <c r="M73" s="2789"/>
      <c r="N73" s="2790"/>
    </row>
    <row r="74" spans="1:14" x14ac:dyDescent="0.15">
      <c r="A74" s="2784"/>
      <c r="B74" s="2785"/>
      <c r="C74" s="2786"/>
      <c r="D74" s="2792"/>
      <c r="E74" s="2793"/>
      <c r="F74" s="2794"/>
      <c r="G74" s="2794"/>
      <c r="H74" s="2795"/>
      <c r="I74" s="2794"/>
      <c r="J74" s="2794"/>
      <c r="K74" s="2794"/>
      <c r="L74" s="2794"/>
      <c r="M74" s="2794"/>
      <c r="N74" s="2796"/>
    </row>
    <row r="75" spans="1:14" x14ac:dyDescent="0.15">
      <c r="A75" s="2774"/>
      <c r="B75" s="2775"/>
      <c r="C75" s="2776"/>
      <c r="D75" s="2777" t="s">
        <v>666</v>
      </c>
      <c r="E75" s="2779" t="s">
        <v>869</v>
      </c>
      <c r="F75" s="1330"/>
      <c r="G75" s="1330"/>
      <c r="H75" s="1330"/>
      <c r="I75" s="1330"/>
      <c r="J75" s="1330"/>
      <c r="K75" s="1330"/>
      <c r="L75" s="1330"/>
      <c r="M75" s="1330"/>
      <c r="N75" s="1331"/>
    </row>
    <row r="76" spans="1:14" x14ac:dyDescent="0.15">
      <c r="A76" s="2780"/>
      <c r="B76" s="2781"/>
      <c r="C76" s="2782"/>
      <c r="D76" s="2778"/>
      <c r="E76" s="2787"/>
      <c r="F76" s="2788"/>
      <c r="G76" s="2788"/>
      <c r="H76" s="2788"/>
      <c r="I76" s="2788"/>
      <c r="J76" s="2789"/>
      <c r="K76" s="2789"/>
      <c r="L76" s="2789"/>
      <c r="M76" s="2789"/>
      <c r="N76" s="2790"/>
    </row>
    <row r="77" spans="1:14" x14ac:dyDescent="0.15">
      <c r="A77" s="2783"/>
      <c r="B77" s="2760"/>
      <c r="C77" s="1264"/>
      <c r="D77" s="2791"/>
      <c r="E77" s="2787"/>
      <c r="F77" s="2788"/>
      <c r="G77" s="2788"/>
      <c r="H77" s="2788"/>
      <c r="I77" s="2788"/>
      <c r="J77" s="2789"/>
      <c r="K77" s="2789"/>
      <c r="L77" s="2789"/>
      <c r="M77" s="2789"/>
      <c r="N77" s="2790"/>
    </row>
    <row r="78" spans="1:14" x14ac:dyDescent="0.15">
      <c r="A78" s="2784"/>
      <c r="B78" s="2785"/>
      <c r="C78" s="2786"/>
      <c r="D78" s="2792"/>
      <c r="E78" s="2793"/>
      <c r="F78" s="2794"/>
      <c r="G78" s="2794"/>
      <c r="H78" s="2795"/>
      <c r="I78" s="2794"/>
      <c r="J78" s="2794"/>
      <c r="K78" s="2794"/>
      <c r="L78" s="2794"/>
      <c r="M78" s="2794"/>
      <c r="N78" s="2796"/>
    </row>
    <row r="79" spans="1:14" x14ac:dyDescent="0.15">
      <c r="A79" s="2774"/>
      <c r="B79" s="2775"/>
      <c r="C79" s="2776"/>
      <c r="D79" s="2777" t="s">
        <v>666</v>
      </c>
      <c r="E79" s="2779" t="s">
        <v>869</v>
      </c>
      <c r="F79" s="1330"/>
      <c r="G79" s="1330"/>
      <c r="H79" s="1330"/>
      <c r="I79" s="1330"/>
      <c r="J79" s="1330"/>
      <c r="K79" s="1330"/>
      <c r="L79" s="1330"/>
      <c r="M79" s="1330"/>
      <c r="N79" s="1331"/>
    </row>
    <row r="80" spans="1:14" x14ac:dyDescent="0.15">
      <c r="A80" s="2780"/>
      <c r="B80" s="2781"/>
      <c r="C80" s="2782"/>
      <c r="D80" s="2778"/>
      <c r="E80" s="2787"/>
      <c r="F80" s="2788"/>
      <c r="G80" s="2788"/>
      <c r="H80" s="2788"/>
      <c r="I80" s="2788"/>
      <c r="J80" s="2789"/>
      <c r="K80" s="2789"/>
      <c r="L80" s="2789"/>
      <c r="M80" s="2789"/>
      <c r="N80" s="2790"/>
    </row>
    <row r="81" spans="1:14" x14ac:dyDescent="0.15">
      <c r="A81" s="2783"/>
      <c r="B81" s="2760"/>
      <c r="C81" s="1264"/>
      <c r="D81" s="2791"/>
      <c r="E81" s="2787"/>
      <c r="F81" s="2788"/>
      <c r="G81" s="2788"/>
      <c r="H81" s="2788"/>
      <c r="I81" s="2788"/>
      <c r="J81" s="2789"/>
      <c r="K81" s="2789"/>
      <c r="L81" s="2789"/>
      <c r="M81" s="2789"/>
      <c r="N81" s="2790"/>
    </row>
    <row r="82" spans="1:14" x14ac:dyDescent="0.15">
      <c r="A82" s="2784"/>
      <c r="B82" s="2785"/>
      <c r="C82" s="2786"/>
      <c r="D82" s="2792"/>
      <c r="E82" s="2793"/>
      <c r="F82" s="2794"/>
      <c r="G82" s="2794"/>
      <c r="H82" s="2795"/>
      <c r="I82" s="2794"/>
      <c r="J82" s="2794"/>
      <c r="K82" s="2794"/>
      <c r="L82" s="2794"/>
      <c r="M82" s="2794"/>
      <c r="N82" s="2796"/>
    </row>
    <row r="83" spans="1:14" x14ac:dyDescent="0.15">
      <c r="A83" s="2774"/>
      <c r="B83" s="2775"/>
      <c r="C83" s="2776"/>
      <c r="D83" s="2777" t="s">
        <v>666</v>
      </c>
      <c r="E83" s="2779" t="s">
        <v>869</v>
      </c>
      <c r="F83" s="1330"/>
      <c r="G83" s="1330"/>
      <c r="H83" s="1330"/>
      <c r="I83" s="1330"/>
      <c r="J83" s="1330"/>
      <c r="K83" s="1330"/>
      <c r="L83" s="1330"/>
      <c r="M83" s="1330"/>
      <c r="N83" s="1331"/>
    </row>
    <row r="84" spans="1:14" x14ac:dyDescent="0.15">
      <c r="A84" s="2780"/>
      <c r="B84" s="2781"/>
      <c r="C84" s="2782"/>
      <c r="D84" s="2778"/>
      <c r="E84" s="2787"/>
      <c r="F84" s="2788"/>
      <c r="G84" s="2788"/>
      <c r="H84" s="2788"/>
      <c r="I84" s="2788"/>
      <c r="J84" s="2789"/>
      <c r="K84" s="2789"/>
      <c r="L84" s="2789"/>
      <c r="M84" s="2789"/>
      <c r="N84" s="2790"/>
    </row>
    <row r="85" spans="1:14" x14ac:dyDescent="0.15">
      <c r="A85" s="2783"/>
      <c r="B85" s="2760"/>
      <c r="C85" s="1264"/>
      <c r="D85" s="2791"/>
      <c r="E85" s="2787"/>
      <c r="F85" s="2788"/>
      <c r="G85" s="2788"/>
      <c r="H85" s="2788"/>
      <c r="I85" s="2788"/>
      <c r="J85" s="2789"/>
      <c r="K85" s="2789"/>
      <c r="L85" s="2789"/>
      <c r="M85" s="2789"/>
      <c r="N85" s="2790"/>
    </row>
    <row r="86" spans="1:14" x14ac:dyDescent="0.15">
      <c r="A86" s="2784"/>
      <c r="B86" s="2785"/>
      <c r="C86" s="2786"/>
      <c r="D86" s="2792"/>
      <c r="E86" s="2793"/>
      <c r="F86" s="2794"/>
      <c r="G86" s="2794"/>
      <c r="H86" s="2795"/>
      <c r="I86" s="2794"/>
      <c r="J86" s="2794"/>
      <c r="K86" s="2794"/>
      <c r="L86" s="2794"/>
      <c r="M86" s="2794"/>
      <c r="N86" s="2796"/>
    </row>
    <row r="87" spans="1:14" x14ac:dyDescent="0.15">
      <c r="A87" s="2774"/>
      <c r="B87" s="2775"/>
      <c r="C87" s="2776"/>
      <c r="D87" s="2777" t="s">
        <v>666</v>
      </c>
      <c r="E87" s="2779" t="s">
        <v>869</v>
      </c>
      <c r="F87" s="1330"/>
      <c r="G87" s="1330"/>
      <c r="H87" s="1330"/>
      <c r="I87" s="1330"/>
      <c r="J87" s="1330"/>
      <c r="K87" s="1330"/>
      <c r="L87" s="1330"/>
      <c r="M87" s="1330"/>
      <c r="N87" s="1331"/>
    </row>
    <row r="88" spans="1:14" x14ac:dyDescent="0.15">
      <c r="A88" s="2780"/>
      <c r="B88" s="2781"/>
      <c r="C88" s="2782"/>
      <c r="D88" s="2778"/>
      <c r="E88" s="2787"/>
      <c r="F88" s="2788"/>
      <c r="G88" s="2788"/>
      <c r="H88" s="2788"/>
      <c r="I88" s="2788"/>
      <c r="J88" s="2789"/>
      <c r="K88" s="2789"/>
      <c r="L88" s="2789"/>
      <c r="M88" s="2789"/>
      <c r="N88" s="2790"/>
    </row>
    <row r="89" spans="1:14" x14ac:dyDescent="0.15">
      <c r="A89" s="2783"/>
      <c r="B89" s="2760"/>
      <c r="C89" s="1264"/>
      <c r="D89" s="2791"/>
      <c r="E89" s="2787"/>
      <c r="F89" s="2788"/>
      <c r="G89" s="2788"/>
      <c r="H89" s="2788"/>
      <c r="I89" s="2788"/>
      <c r="J89" s="2789"/>
      <c r="K89" s="2789"/>
      <c r="L89" s="2789"/>
      <c r="M89" s="2789"/>
      <c r="N89" s="2790"/>
    </row>
    <row r="90" spans="1:14" x14ac:dyDescent="0.15">
      <c r="A90" s="2784"/>
      <c r="B90" s="2785"/>
      <c r="C90" s="2786"/>
      <c r="D90" s="2792"/>
      <c r="E90" s="2793"/>
      <c r="F90" s="2794"/>
      <c r="G90" s="2794"/>
      <c r="H90" s="2795"/>
      <c r="I90" s="2794"/>
      <c r="J90" s="2794"/>
      <c r="K90" s="2794"/>
      <c r="L90" s="2794"/>
      <c r="M90" s="2794"/>
      <c r="N90" s="2796"/>
    </row>
    <row r="91" spans="1:14" x14ac:dyDescent="0.15">
      <c r="A91" s="2774"/>
      <c r="B91" s="2775"/>
      <c r="C91" s="2776"/>
      <c r="D91" s="2777" t="s">
        <v>666</v>
      </c>
      <c r="E91" s="2779" t="s">
        <v>869</v>
      </c>
      <c r="F91" s="1330"/>
      <c r="G91" s="1330"/>
      <c r="H91" s="1330"/>
      <c r="I91" s="1330"/>
      <c r="J91" s="1330"/>
      <c r="K91" s="1330"/>
      <c r="L91" s="1330"/>
      <c r="M91" s="1330"/>
      <c r="N91" s="1331"/>
    </row>
    <row r="92" spans="1:14" x14ac:dyDescent="0.15">
      <c r="A92" s="2780"/>
      <c r="B92" s="2781"/>
      <c r="C92" s="2782"/>
      <c r="D92" s="2778"/>
      <c r="E92" s="2787"/>
      <c r="F92" s="2788"/>
      <c r="G92" s="2788"/>
      <c r="H92" s="2788"/>
      <c r="I92" s="2788"/>
      <c r="J92" s="2789"/>
      <c r="K92" s="2789"/>
      <c r="L92" s="2789"/>
      <c r="M92" s="2789"/>
      <c r="N92" s="2790"/>
    </row>
    <row r="93" spans="1:14" x14ac:dyDescent="0.15">
      <c r="A93" s="2783"/>
      <c r="B93" s="2760"/>
      <c r="C93" s="1264"/>
      <c r="D93" s="2791"/>
      <c r="E93" s="2787"/>
      <c r="F93" s="2788"/>
      <c r="G93" s="2788"/>
      <c r="H93" s="2788"/>
      <c r="I93" s="2788"/>
      <c r="J93" s="2789"/>
      <c r="K93" s="2789"/>
      <c r="L93" s="2789"/>
      <c r="M93" s="2789"/>
      <c r="N93" s="2790"/>
    </row>
    <row r="94" spans="1:14" x14ac:dyDescent="0.15">
      <c r="A94" s="2784"/>
      <c r="B94" s="2785"/>
      <c r="C94" s="2786"/>
      <c r="D94" s="2792"/>
      <c r="E94" s="2793"/>
      <c r="F94" s="2794"/>
      <c r="G94" s="2794"/>
      <c r="H94" s="2795"/>
      <c r="I94" s="2794"/>
      <c r="J94" s="2794"/>
      <c r="K94" s="2794"/>
      <c r="L94" s="2794"/>
      <c r="M94" s="2794"/>
      <c r="N94" s="2796"/>
    </row>
  </sheetData>
  <mergeCells count="119">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59:C59"/>
    <mergeCell ref="D59:D60"/>
    <mergeCell ref="E59:N59"/>
    <mergeCell ref="A60:C62"/>
    <mergeCell ref="E60:N61"/>
    <mergeCell ref="D61:D62"/>
    <mergeCell ref="E62:G62"/>
    <mergeCell ref="H62:N62"/>
    <mergeCell ref="A55:C55"/>
    <mergeCell ref="D55:D56"/>
    <mergeCell ref="E55:N55"/>
    <mergeCell ref="A56:C58"/>
    <mergeCell ref="E56:N57"/>
    <mergeCell ref="D57:D58"/>
    <mergeCell ref="E58:G58"/>
    <mergeCell ref="H58:N58"/>
    <mergeCell ref="A51:C51"/>
    <mergeCell ref="D51:D52"/>
    <mergeCell ref="E51:N51"/>
    <mergeCell ref="A52:C54"/>
    <mergeCell ref="E52:N53"/>
    <mergeCell ref="D53:D54"/>
    <mergeCell ref="E54:G54"/>
    <mergeCell ref="H54:N54"/>
    <mergeCell ref="A46:N46"/>
    <mergeCell ref="A47:C47"/>
    <mergeCell ref="D47:D48"/>
    <mergeCell ref="E47:N47"/>
    <mergeCell ref="A48:C50"/>
    <mergeCell ref="E48:N49"/>
    <mergeCell ref="D49:D50"/>
    <mergeCell ref="E50:G50"/>
    <mergeCell ref="H50:N50"/>
    <mergeCell ref="B41:N41"/>
    <mergeCell ref="B42:N42"/>
    <mergeCell ref="B44:N44"/>
    <mergeCell ref="A45:N45"/>
    <mergeCell ref="B31:N32"/>
    <mergeCell ref="B33:N33"/>
    <mergeCell ref="B34:N34"/>
    <mergeCell ref="B35:N37"/>
    <mergeCell ref="B38:N38"/>
    <mergeCell ref="B40:N40"/>
    <mergeCell ref="B21:N21"/>
    <mergeCell ref="B23:N23"/>
    <mergeCell ref="B25:N25"/>
    <mergeCell ref="B26:N26"/>
    <mergeCell ref="C28:N28"/>
    <mergeCell ref="B29:N29"/>
    <mergeCell ref="A3:N3"/>
    <mergeCell ref="A4:N4"/>
    <mergeCell ref="I6:N6"/>
    <mergeCell ref="A16:N16"/>
    <mergeCell ref="B18:N18"/>
    <mergeCell ref="B20:N20"/>
  </mergeCells>
  <phoneticPr fontId="6"/>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37" max="13" man="1"/>
  </rowBreak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8"/>
  <sheetViews>
    <sheetView view="pageBreakPreview" zoomScaleNormal="100" zoomScaleSheetLayoutView="100" workbookViewId="0"/>
  </sheetViews>
  <sheetFormatPr defaultRowHeight="13.5" x14ac:dyDescent="0.15"/>
  <cols>
    <col min="1" max="20" width="4.625" customWidth="1"/>
    <col min="254" max="273" width="4.625" customWidth="1"/>
    <col min="510" max="529" width="4.625" customWidth="1"/>
    <col min="766" max="785" width="4.625" customWidth="1"/>
    <col min="1022" max="1041" width="4.625" customWidth="1"/>
    <col min="1278" max="1297" width="4.625" customWidth="1"/>
    <col min="1534" max="1553" width="4.625" customWidth="1"/>
    <col min="1790" max="1809" width="4.625" customWidth="1"/>
    <col min="2046" max="2065" width="4.625" customWidth="1"/>
    <col min="2302" max="2321" width="4.625" customWidth="1"/>
    <col min="2558" max="2577" width="4.625" customWidth="1"/>
    <col min="2814" max="2833" width="4.625" customWidth="1"/>
    <col min="3070" max="3089" width="4.625" customWidth="1"/>
    <col min="3326" max="3345" width="4.625" customWidth="1"/>
    <col min="3582" max="3601" width="4.625" customWidth="1"/>
    <col min="3838" max="3857" width="4.625" customWidth="1"/>
    <col min="4094" max="4113" width="4.625" customWidth="1"/>
    <col min="4350" max="4369" width="4.625" customWidth="1"/>
    <col min="4606" max="4625" width="4.625" customWidth="1"/>
    <col min="4862" max="4881" width="4.625" customWidth="1"/>
    <col min="5118" max="5137" width="4.625" customWidth="1"/>
    <col min="5374" max="5393" width="4.625" customWidth="1"/>
    <col min="5630" max="5649" width="4.625" customWidth="1"/>
    <col min="5886" max="5905" width="4.625" customWidth="1"/>
    <col min="6142" max="6161" width="4.625" customWidth="1"/>
    <col min="6398" max="6417" width="4.625" customWidth="1"/>
    <col min="6654" max="6673" width="4.625" customWidth="1"/>
    <col min="6910" max="6929" width="4.625" customWidth="1"/>
    <col min="7166" max="7185" width="4.625" customWidth="1"/>
    <col min="7422" max="7441" width="4.625" customWidth="1"/>
    <col min="7678" max="7697" width="4.625" customWidth="1"/>
    <col min="7934" max="7953" width="4.625" customWidth="1"/>
    <col min="8190" max="8209" width="4.625" customWidth="1"/>
    <col min="8446" max="8465" width="4.625" customWidth="1"/>
    <col min="8702" max="8721" width="4.625" customWidth="1"/>
    <col min="8958" max="8977" width="4.625" customWidth="1"/>
    <col min="9214" max="9233" width="4.625" customWidth="1"/>
    <col min="9470" max="9489" width="4.625" customWidth="1"/>
    <col min="9726" max="9745" width="4.625" customWidth="1"/>
    <col min="9982" max="10001" width="4.625" customWidth="1"/>
    <col min="10238" max="10257" width="4.625" customWidth="1"/>
    <col min="10494" max="10513" width="4.625" customWidth="1"/>
    <col min="10750" max="10769" width="4.625" customWidth="1"/>
    <col min="11006" max="11025" width="4.625" customWidth="1"/>
    <col min="11262" max="11281" width="4.625" customWidth="1"/>
    <col min="11518" max="11537" width="4.625" customWidth="1"/>
    <col min="11774" max="11793" width="4.625" customWidth="1"/>
    <col min="12030" max="12049" width="4.625" customWidth="1"/>
    <col min="12286" max="12305" width="4.625" customWidth="1"/>
    <col min="12542" max="12561" width="4.625" customWidth="1"/>
    <col min="12798" max="12817" width="4.625" customWidth="1"/>
    <col min="13054" max="13073" width="4.625" customWidth="1"/>
    <col min="13310" max="13329" width="4.625" customWidth="1"/>
    <col min="13566" max="13585" width="4.625" customWidth="1"/>
    <col min="13822" max="13841" width="4.625" customWidth="1"/>
    <col min="14078" max="14097" width="4.625" customWidth="1"/>
    <col min="14334" max="14353" width="4.625" customWidth="1"/>
    <col min="14590" max="14609" width="4.625" customWidth="1"/>
    <col min="14846" max="14865" width="4.625" customWidth="1"/>
    <col min="15102" max="15121" width="4.625" customWidth="1"/>
    <col min="15358" max="15377" width="4.625" customWidth="1"/>
    <col min="15614" max="15633" width="4.625" customWidth="1"/>
    <col min="15870" max="15889" width="4.625" customWidth="1"/>
    <col min="16126" max="16145" width="4.625" customWidth="1"/>
  </cols>
  <sheetData>
    <row r="1" spans="1:20" s="537" customFormat="1" x14ac:dyDescent="0.15">
      <c r="A1" s="542" t="s">
        <v>983</v>
      </c>
    </row>
    <row r="2" spans="1:20" s="537" customFormat="1" x14ac:dyDescent="0.15">
      <c r="N2" s="538"/>
      <c r="O2" s="538"/>
      <c r="P2" s="538"/>
      <c r="Q2" s="538"/>
      <c r="R2" s="538"/>
      <c r="S2" s="538"/>
      <c r="T2" s="538" t="s">
        <v>591</v>
      </c>
    </row>
    <row r="3" spans="1:20" s="537" customFormat="1" ht="17.100000000000001" customHeight="1" x14ac:dyDescent="0.15">
      <c r="B3" s="537" t="s">
        <v>802</v>
      </c>
      <c r="N3" s="538"/>
      <c r="O3" s="538"/>
      <c r="P3" s="538"/>
      <c r="Q3" s="539"/>
      <c r="R3" s="539"/>
      <c r="S3" s="539"/>
      <c r="T3" s="539"/>
    </row>
    <row r="4" spans="1:20" s="537" customFormat="1" ht="17.100000000000001" customHeight="1" x14ac:dyDescent="0.15">
      <c r="M4" s="539" t="s">
        <v>803</v>
      </c>
      <c r="N4" s="537" t="s">
        <v>74</v>
      </c>
    </row>
    <row r="5" spans="1:20" s="537" customFormat="1" ht="10.5" customHeight="1" x14ac:dyDescent="0.15">
      <c r="M5" s="539"/>
      <c r="N5" s="540" t="s">
        <v>804</v>
      </c>
      <c r="O5" s="540"/>
      <c r="P5" s="540"/>
    </row>
    <row r="6" spans="1:20" s="537" customFormat="1" ht="17.100000000000001" customHeight="1" x14ac:dyDescent="0.15">
      <c r="A6" s="541"/>
      <c r="B6" s="541"/>
      <c r="C6" s="541"/>
      <c r="N6" s="542" t="s">
        <v>238</v>
      </c>
      <c r="O6" s="542"/>
      <c r="P6" s="542"/>
    </row>
    <row r="7" spans="1:20" s="537" customFormat="1" ht="10.5" customHeight="1" x14ac:dyDescent="0.15">
      <c r="N7" s="2826" t="s">
        <v>805</v>
      </c>
      <c r="O7" s="2826"/>
      <c r="P7" s="2826"/>
      <c r="Q7" s="2826"/>
      <c r="R7" s="2826"/>
    </row>
    <row r="8" spans="1:20" s="537" customFormat="1" ht="17.100000000000001" customHeight="1" x14ac:dyDescent="0.15">
      <c r="A8" s="541"/>
      <c r="B8" s="541"/>
      <c r="C8" s="541"/>
      <c r="N8" s="542" t="s">
        <v>806</v>
      </c>
      <c r="O8" s="542"/>
      <c r="P8" s="542"/>
      <c r="T8" s="543" t="s">
        <v>236</v>
      </c>
    </row>
    <row r="9" spans="1:20" s="537" customFormat="1" ht="10.5" customHeight="1" x14ac:dyDescent="0.15">
      <c r="A9" s="541"/>
      <c r="B9" s="541"/>
      <c r="C9" s="541"/>
      <c r="N9" s="2826" t="s">
        <v>807</v>
      </c>
      <c r="O9" s="2826"/>
      <c r="P9" s="2826"/>
      <c r="Q9" s="2826"/>
      <c r="R9" s="2826"/>
    </row>
    <row r="10" spans="1:20" s="537" customFormat="1" ht="10.5" customHeight="1" x14ac:dyDescent="0.15">
      <c r="A10" s="541"/>
      <c r="B10" s="541"/>
      <c r="C10" s="541"/>
      <c r="N10" s="545"/>
      <c r="O10" s="545"/>
      <c r="P10" s="545"/>
      <c r="Q10" s="545"/>
      <c r="R10" s="545"/>
    </row>
    <row r="11" spans="1:20" s="537" customFormat="1" ht="17.100000000000001" customHeight="1" x14ac:dyDescent="0.15">
      <c r="E11" s="546"/>
      <c r="F11" s="547"/>
      <c r="G11" s="2827"/>
      <c r="H11" s="2827"/>
      <c r="I11" s="2827"/>
      <c r="J11" s="2827"/>
      <c r="K11" s="2827"/>
      <c r="L11" s="2827"/>
      <c r="M11" s="2827"/>
      <c r="N11" s="537" t="s">
        <v>567</v>
      </c>
    </row>
    <row r="12" spans="1:20" s="537" customFormat="1" ht="13.5" customHeight="1" x14ac:dyDescent="0.15"/>
    <row r="13" spans="1:20" s="537" customFormat="1" ht="17.100000000000001" customHeight="1" x14ac:dyDescent="0.15">
      <c r="B13" s="548" t="s">
        <v>808</v>
      </c>
    </row>
    <row r="14" spans="1:20" s="537" customFormat="1" ht="27" customHeight="1" x14ac:dyDescent="0.15">
      <c r="J14" s="549" t="s">
        <v>570</v>
      </c>
    </row>
    <row r="15" spans="1:20" s="537" customFormat="1" ht="24" customHeight="1" x14ac:dyDescent="0.15">
      <c r="B15" s="2828" t="s">
        <v>809</v>
      </c>
      <c r="C15" s="2829"/>
      <c r="D15" s="2832" t="s">
        <v>810</v>
      </c>
      <c r="E15" s="2833"/>
      <c r="F15" s="2833"/>
      <c r="G15" s="2833"/>
      <c r="H15" s="2834"/>
      <c r="I15" s="2835"/>
      <c r="J15" s="2836"/>
      <c r="K15" s="2836"/>
      <c r="L15" s="2836"/>
      <c r="M15" s="2836"/>
      <c r="N15" s="2836"/>
      <c r="O15" s="2836"/>
      <c r="P15" s="2836"/>
      <c r="Q15" s="2836"/>
      <c r="R15" s="2836"/>
      <c r="S15" s="2836"/>
      <c r="T15" s="2837"/>
    </row>
    <row r="16" spans="1:20" s="537" customFormat="1" ht="30" customHeight="1" x14ac:dyDescent="0.15">
      <c r="B16" s="2830"/>
      <c r="C16" s="2831"/>
      <c r="D16" s="2838" t="s">
        <v>811</v>
      </c>
      <c r="E16" s="2839"/>
      <c r="F16" s="2839"/>
      <c r="G16" s="2839"/>
      <c r="H16" s="2840"/>
      <c r="I16" s="2835"/>
      <c r="J16" s="2836"/>
      <c r="K16" s="2836"/>
      <c r="L16" s="2836"/>
      <c r="M16" s="2836"/>
      <c r="N16" s="2836"/>
      <c r="O16" s="2836"/>
      <c r="P16" s="2836"/>
      <c r="Q16" s="2836"/>
      <c r="R16" s="2836"/>
      <c r="S16" s="2836"/>
      <c r="T16" s="2837"/>
    </row>
    <row r="17" spans="2:20" s="537" customFormat="1" ht="27" customHeight="1" x14ac:dyDescent="0.15">
      <c r="B17" s="2828" t="s">
        <v>812</v>
      </c>
      <c r="C17" s="2829"/>
      <c r="D17" s="2841" t="s">
        <v>813</v>
      </c>
      <c r="E17" s="2833"/>
      <c r="F17" s="2833"/>
      <c r="G17" s="2833"/>
      <c r="H17" s="2834"/>
      <c r="I17" s="2835"/>
      <c r="J17" s="2836"/>
      <c r="K17" s="2836"/>
      <c r="L17" s="2836"/>
      <c r="M17" s="2836"/>
      <c r="N17" s="2836"/>
      <c r="O17" s="2836"/>
      <c r="P17" s="2836"/>
      <c r="Q17" s="2836"/>
      <c r="R17" s="2836"/>
      <c r="S17" s="2836"/>
      <c r="T17" s="2837"/>
    </row>
    <row r="18" spans="2:20" s="537" customFormat="1" ht="27.75" customHeight="1" x14ac:dyDescent="0.15">
      <c r="B18" s="2830"/>
      <c r="C18" s="2831"/>
      <c r="D18" s="2842" t="s">
        <v>814</v>
      </c>
      <c r="E18" s="2839"/>
      <c r="F18" s="2839"/>
      <c r="G18" s="2839"/>
      <c r="H18" s="2840"/>
      <c r="I18" s="2835"/>
      <c r="J18" s="2843"/>
      <c r="K18" s="2843"/>
      <c r="L18" s="2843"/>
      <c r="M18" s="2843"/>
      <c r="N18" s="2843"/>
      <c r="O18" s="2843"/>
      <c r="P18" s="2843"/>
      <c r="Q18" s="2843"/>
      <c r="R18" s="2843"/>
      <c r="S18" s="2843"/>
      <c r="T18" s="2844"/>
    </row>
    <row r="19" spans="2:20" s="537" customFormat="1" ht="17.100000000000001" customHeight="1" x14ac:dyDescent="0.15">
      <c r="B19" s="2825" t="s">
        <v>815</v>
      </c>
      <c r="C19" s="1335"/>
      <c r="D19" s="1335"/>
      <c r="E19" s="1335"/>
      <c r="F19" s="1335"/>
      <c r="G19" s="1335"/>
      <c r="H19" s="1336"/>
      <c r="I19" s="2825" t="s">
        <v>241</v>
      </c>
      <c r="J19" s="1335"/>
      <c r="K19" s="1335"/>
      <c r="L19" s="1335"/>
      <c r="M19" s="1335"/>
      <c r="N19" s="1335"/>
      <c r="O19" s="1335"/>
      <c r="P19" s="1335"/>
      <c r="Q19" s="1335"/>
      <c r="R19" s="1335"/>
      <c r="S19" s="1335"/>
      <c r="T19" s="1336"/>
    </row>
    <row r="20" spans="2:20" s="537" customFormat="1" ht="17.100000000000001" customHeight="1" x14ac:dyDescent="0.15">
      <c r="B20" s="2845" t="s">
        <v>816</v>
      </c>
      <c r="C20" s="2846"/>
      <c r="D20" s="2846"/>
      <c r="E20" s="2847"/>
      <c r="F20" s="2845" t="s">
        <v>595</v>
      </c>
      <c r="G20" s="2846"/>
      <c r="H20" s="2846"/>
      <c r="I20" s="2846"/>
      <c r="J20" s="2846"/>
      <c r="K20" s="2846"/>
      <c r="L20" s="2846"/>
      <c r="M20" s="2846"/>
      <c r="N20" s="2846"/>
      <c r="O20" s="2848"/>
      <c r="P20" s="2849"/>
      <c r="Q20" s="2845" t="s">
        <v>817</v>
      </c>
      <c r="R20" s="2846"/>
      <c r="S20" s="2846"/>
      <c r="T20" s="2847"/>
    </row>
    <row r="21" spans="2:20" s="537" customFormat="1" ht="20.25" customHeight="1" x14ac:dyDescent="0.15">
      <c r="B21" s="2850"/>
      <c r="C21" s="2851"/>
      <c r="D21" s="2851"/>
      <c r="E21" s="2852"/>
      <c r="F21" s="2853"/>
      <c r="G21" s="2854"/>
      <c r="H21" s="2854"/>
      <c r="I21" s="2854"/>
      <c r="J21" s="2854"/>
      <c r="K21" s="2854"/>
      <c r="L21" s="2854"/>
      <c r="M21" s="2854"/>
      <c r="N21" s="2854"/>
      <c r="O21" s="2855"/>
      <c r="P21" s="2856"/>
      <c r="Q21" s="2857"/>
      <c r="R21" s="1332"/>
      <c r="S21" s="1332"/>
      <c r="T21" s="566" t="s">
        <v>16</v>
      </c>
    </row>
    <row r="22" spans="2:20" s="537" customFormat="1" ht="20.25" customHeight="1" x14ac:dyDescent="0.15">
      <c r="B22" s="2850"/>
      <c r="C22" s="2851"/>
      <c r="D22" s="2851"/>
      <c r="E22" s="2852"/>
      <c r="F22" s="2858"/>
      <c r="G22" s="2859"/>
      <c r="H22" s="2859"/>
      <c r="I22" s="2859"/>
      <c r="J22" s="2859"/>
      <c r="K22" s="2859"/>
      <c r="L22" s="2859"/>
      <c r="M22" s="2859"/>
      <c r="N22" s="2859"/>
      <c r="O22" s="2855"/>
      <c r="P22" s="2856"/>
      <c r="Q22" s="2857"/>
      <c r="R22" s="1332"/>
      <c r="S22" s="1332"/>
      <c r="T22" s="566" t="s">
        <v>16</v>
      </c>
    </row>
    <row r="23" spans="2:20" s="537" customFormat="1" ht="20.25" customHeight="1" x14ac:dyDescent="0.15">
      <c r="B23" s="2850"/>
      <c r="C23" s="2851"/>
      <c r="D23" s="2851"/>
      <c r="E23" s="2852"/>
      <c r="F23" s="2853"/>
      <c r="G23" s="2854"/>
      <c r="H23" s="2854"/>
      <c r="I23" s="2854"/>
      <c r="J23" s="2854"/>
      <c r="K23" s="2854"/>
      <c r="L23" s="2854"/>
      <c r="M23" s="2854"/>
      <c r="N23" s="2854"/>
      <c r="O23" s="1332"/>
      <c r="P23" s="1333"/>
      <c r="Q23" s="2857"/>
      <c r="R23" s="1332"/>
      <c r="S23" s="1332"/>
      <c r="T23" s="566" t="s">
        <v>16</v>
      </c>
    </row>
    <row r="24" spans="2:20" s="537" customFormat="1" ht="20.25" customHeight="1" x14ac:dyDescent="0.15">
      <c r="B24" s="2850"/>
      <c r="C24" s="2851"/>
      <c r="D24" s="2851"/>
      <c r="E24" s="2852"/>
      <c r="F24" s="2853"/>
      <c r="G24" s="2854"/>
      <c r="H24" s="2854"/>
      <c r="I24" s="2854"/>
      <c r="J24" s="2854"/>
      <c r="K24" s="2854"/>
      <c r="L24" s="2854"/>
      <c r="M24" s="2854"/>
      <c r="N24" s="2854"/>
      <c r="O24" s="1332"/>
      <c r="P24" s="1333"/>
      <c r="Q24" s="2857"/>
      <c r="R24" s="1332"/>
      <c r="S24" s="1332"/>
      <c r="T24" s="566" t="s">
        <v>16</v>
      </c>
    </row>
    <row r="25" spans="2:20" s="537" customFormat="1" ht="20.25" customHeight="1" x14ac:dyDescent="0.15">
      <c r="B25" s="2850"/>
      <c r="C25" s="2851"/>
      <c r="D25" s="2851"/>
      <c r="E25" s="2852"/>
      <c r="F25" s="2850"/>
      <c r="G25" s="2851"/>
      <c r="H25" s="2851"/>
      <c r="I25" s="2851"/>
      <c r="J25" s="2851"/>
      <c r="K25" s="2851"/>
      <c r="L25" s="2851"/>
      <c r="M25" s="2851"/>
      <c r="N25" s="2851"/>
      <c r="O25" s="1332"/>
      <c r="P25" s="1333"/>
      <c r="Q25" s="2857"/>
      <c r="R25" s="1332"/>
      <c r="S25" s="1332"/>
      <c r="T25" s="566" t="s">
        <v>16</v>
      </c>
    </row>
    <row r="26" spans="2:20" s="537" customFormat="1" ht="20.25" customHeight="1" x14ac:dyDescent="0.15">
      <c r="B26" s="2863"/>
      <c r="C26" s="2827"/>
      <c r="D26" s="2827"/>
      <c r="E26" s="2827"/>
      <c r="F26" s="2827"/>
      <c r="G26" s="2827"/>
      <c r="H26" s="2827"/>
      <c r="I26" s="2827"/>
      <c r="J26" s="2827"/>
      <c r="K26" s="2827"/>
      <c r="L26" s="2827"/>
      <c r="M26" s="2864"/>
      <c r="N26" s="2865"/>
      <c r="O26" s="2866" t="s">
        <v>100</v>
      </c>
      <c r="P26" s="2867"/>
      <c r="Q26" s="2857"/>
      <c r="R26" s="1332"/>
      <c r="S26" s="1332"/>
      <c r="T26" s="566" t="s">
        <v>16</v>
      </c>
    </row>
    <row r="27" spans="2:20" s="537" customFormat="1" ht="17.100000000000001" customHeight="1" x14ac:dyDescent="0.15">
      <c r="B27" s="2868" t="s">
        <v>818</v>
      </c>
      <c r="C27" s="2869"/>
      <c r="D27" s="2869"/>
      <c r="E27" s="2869"/>
      <c r="F27" s="2869"/>
      <c r="G27" s="2869"/>
      <c r="H27" s="2870"/>
      <c r="I27" s="2868" t="s">
        <v>241</v>
      </c>
      <c r="J27" s="2869"/>
      <c r="K27" s="2869"/>
      <c r="L27" s="2869"/>
      <c r="M27" s="2869"/>
      <c r="N27" s="2869"/>
      <c r="O27" s="2869"/>
      <c r="P27" s="2869"/>
      <c r="Q27" s="2869"/>
      <c r="R27" s="2869"/>
      <c r="S27" s="2869"/>
      <c r="T27" s="2870"/>
    </row>
    <row r="28" spans="2:20" s="537" customFormat="1" ht="31.5" customHeight="1" x14ac:dyDescent="0.15">
      <c r="B28" s="2860" t="s">
        <v>819</v>
      </c>
      <c r="C28" s="2861"/>
      <c r="D28" s="2861"/>
      <c r="E28" s="2861"/>
      <c r="F28" s="2861"/>
      <c r="G28" s="2861"/>
      <c r="H28" s="2862"/>
      <c r="I28" s="2838"/>
      <c r="J28" s="2839"/>
      <c r="K28" s="2839"/>
      <c r="L28" s="2839"/>
      <c r="M28" s="2839"/>
      <c r="N28" s="2839"/>
      <c r="O28" s="2839"/>
      <c r="P28" s="2839"/>
      <c r="Q28" s="2839"/>
      <c r="R28" s="2839"/>
      <c r="S28" s="2839"/>
      <c r="T28" s="2840"/>
    </row>
    <row r="29" spans="2:20" s="537" customFormat="1" ht="20.25" customHeight="1" x14ac:dyDescent="0.15">
      <c r="B29" s="2841" t="s">
        <v>820</v>
      </c>
      <c r="C29" s="2871"/>
      <c r="D29" s="2868" t="s">
        <v>698</v>
      </c>
      <c r="E29" s="2869"/>
      <c r="F29" s="2869"/>
      <c r="G29" s="2869"/>
      <c r="H29" s="2870"/>
      <c r="I29" s="2868"/>
      <c r="J29" s="2869"/>
      <c r="K29" s="2869"/>
      <c r="L29" s="2869"/>
      <c r="M29" s="2869"/>
      <c r="N29" s="2869"/>
      <c r="O29" s="2869"/>
      <c r="P29" s="2869"/>
      <c r="Q29" s="2869"/>
      <c r="R29" s="2869"/>
      <c r="S29" s="2869"/>
      <c r="T29" s="2870"/>
    </row>
    <row r="30" spans="2:20" s="537" customFormat="1" ht="24.75" customHeight="1" x14ac:dyDescent="0.15">
      <c r="B30" s="2872"/>
      <c r="C30" s="2873"/>
      <c r="D30" s="2832" t="s">
        <v>810</v>
      </c>
      <c r="E30" s="2833"/>
      <c r="F30" s="2833"/>
      <c r="G30" s="2833"/>
      <c r="H30" s="2834"/>
      <c r="I30" s="2838"/>
      <c r="J30" s="2839"/>
      <c r="K30" s="2839"/>
      <c r="L30" s="2839"/>
      <c r="M30" s="2839"/>
      <c r="N30" s="2839"/>
      <c r="O30" s="2839"/>
      <c r="P30" s="2839"/>
      <c r="Q30" s="2839"/>
      <c r="R30" s="2839"/>
      <c r="S30" s="2839"/>
      <c r="T30" s="2840"/>
    </row>
    <row r="31" spans="2:20" s="537" customFormat="1" ht="27.75" customHeight="1" x14ac:dyDescent="0.15">
      <c r="B31" s="2872"/>
      <c r="C31" s="2873"/>
      <c r="D31" s="2832" t="s">
        <v>135</v>
      </c>
      <c r="E31" s="2833"/>
      <c r="F31" s="2833"/>
      <c r="G31" s="2833"/>
      <c r="H31" s="2834"/>
      <c r="I31" s="2838"/>
      <c r="J31" s="2839"/>
      <c r="K31" s="2839"/>
      <c r="L31" s="2839"/>
      <c r="M31" s="2839"/>
      <c r="N31" s="2839"/>
      <c r="O31" s="2839"/>
      <c r="P31" s="2839"/>
      <c r="Q31" s="2839"/>
      <c r="R31" s="2839"/>
      <c r="S31" s="2839"/>
      <c r="T31" s="2840"/>
    </row>
    <row r="32" spans="2:20" s="537" customFormat="1" ht="24.75" customHeight="1" x14ac:dyDescent="0.15">
      <c r="B32" s="2872"/>
      <c r="C32" s="2873"/>
      <c r="D32" s="2868" t="s">
        <v>207</v>
      </c>
      <c r="E32" s="2869"/>
      <c r="F32" s="2869"/>
      <c r="G32" s="2869"/>
      <c r="H32" s="2870"/>
      <c r="I32" s="2874"/>
      <c r="J32" s="2875"/>
      <c r="K32" s="2875"/>
      <c r="L32" s="2875"/>
      <c r="M32" s="2875"/>
      <c r="N32" s="2875"/>
      <c r="O32" s="2875"/>
      <c r="P32" s="2875"/>
      <c r="Q32" s="2875"/>
      <c r="R32" s="2875"/>
      <c r="S32" s="2875"/>
      <c r="T32" s="2876"/>
    </row>
    <row r="33" spans="1:20" s="537" customFormat="1" ht="17.100000000000001" customHeight="1" x14ac:dyDescent="0.15">
      <c r="B33" s="2877" t="s">
        <v>821</v>
      </c>
      <c r="C33" s="2878"/>
      <c r="D33" s="2878"/>
      <c r="E33" s="2878"/>
      <c r="F33" s="2878"/>
      <c r="G33" s="2878"/>
      <c r="H33" s="2879"/>
      <c r="I33" s="2880" t="s">
        <v>1055</v>
      </c>
      <c r="J33" s="2881"/>
      <c r="K33" s="2881"/>
      <c r="L33" s="2881"/>
      <c r="M33" s="2881"/>
      <c r="N33" s="2881"/>
      <c r="O33" s="2881"/>
      <c r="P33" s="2881"/>
      <c r="Q33" s="2881"/>
      <c r="R33" s="2881"/>
      <c r="S33" s="2881"/>
      <c r="T33" s="2882"/>
    </row>
    <row r="34" spans="1:20" s="537" customFormat="1" ht="18.75" customHeight="1" x14ac:dyDescent="0.15">
      <c r="B34" s="2877" t="s">
        <v>822</v>
      </c>
      <c r="C34" s="2298"/>
      <c r="D34" s="2298"/>
      <c r="E34" s="2298"/>
      <c r="F34" s="2298"/>
      <c r="G34" s="2298"/>
      <c r="H34" s="2883"/>
      <c r="I34" s="2884" t="s">
        <v>241</v>
      </c>
      <c r="J34" s="2298"/>
      <c r="K34" s="2298"/>
      <c r="L34" s="2298"/>
      <c r="M34" s="2298"/>
      <c r="N34" s="2298"/>
      <c r="O34" s="2298"/>
      <c r="P34" s="2298"/>
      <c r="Q34" s="2298"/>
      <c r="R34" s="2298"/>
      <c r="S34" s="2298"/>
      <c r="T34" s="2883"/>
    </row>
    <row r="35" spans="1:20" s="537" customFormat="1" ht="17.100000000000001" customHeight="1" x14ac:dyDescent="0.15">
      <c r="A35" s="537" t="s">
        <v>608</v>
      </c>
    </row>
    <row r="36" spans="1:20" s="537" customFormat="1" ht="59.25" customHeight="1" x14ac:dyDescent="0.15">
      <c r="A36" s="2885" t="s">
        <v>823</v>
      </c>
      <c r="B36" s="2885"/>
      <c r="C36" s="2885"/>
      <c r="D36" s="2885"/>
      <c r="E36" s="2885"/>
      <c r="F36" s="2885"/>
      <c r="G36" s="2885"/>
      <c r="H36" s="2885"/>
      <c r="I36" s="2885"/>
      <c r="J36" s="2885"/>
      <c r="K36" s="2885"/>
      <c r="L36" s="2885"/>
      <c r="M36" s="2885"/>
      <c r="N36" s="2885"/>
      <c r="O36" s="2885"/>
      <c r="P36" s="2885"/>
      <c r="Q36" s="2885"/>
      <c r="R36" s="2885"/>
      <c r="S36" s="2885"/>
      <c r="T36" s="2885"/>
    </row>
    <row r="37" spans="1:20" s="537" customFormat="1" ht="15.75" customHeight="1" x14ac:dyDescent="0.15">
      <c r="A37" s="550"/>
      <c r="B37" s="550"/>
      <c r="C37" s="550"/>
      <c r="D37" s="550"/>
      <c r="E37" s="550"/>
      <c r="F37" s="550"/>
      <c r="G37" s="550"/>
      <c r="H37" s="550"/>
      <c r="I37" s="550"/>
      <c r="J37" s="550"/>
      <c r="K37" s="550"/>
      <c r="L37" s="550"/>
      <c r="M37" s="550"/>
      <c r="N37" s="550"/>
      <c r="O37" s="550"/>
      <c r="P37" s="550"/>
      <c r="Q37" s="550"/>
      <c r="R37" s="550"/>
      <c r="S37" s="550"/>
      <c r="T37" s="550"/>
    </row>
    <row r="38" spans="1:20" s="537" customFormat="1" x14ac:dyDescent="0.15">
      <c r="A38" s="551"/>
      <c r="B38" s="551" t="s">
        <v>824</v>
      </c>
    </row>
  </sheetData>
  <mergeCells count="54">
    <mergeCell ref="B33:H33"/>
    <mergeCell ref="I33:T33"/>
    <mergeCell ref="B34:H34"/>
    <mergeCell ref="I34:T34"/>
    <mergeCell ref="A36:T36"/>
    <mergeCell ref="B29:C32"/>
    <mergeCell ref="D29:H29"/>
    <mergeCell ref="I29:T29"/>
    <mergeCell ref="D30:H30"/>
    <mergeCell ref="I30:T30"/>
    <mergeCell ref="D31:H31"/>
    <mergeCell ref="I31:T31"/>
    <mergeCell ref="D32:H32"/>
    <mergeCell ref="I32:T32"/>
    <mergeCell ref="B28:H28"/>
    <mergeCell ref="I28:T28"/>
    <mergeCell ref="B24:E24"/>
    <mergeCell ref="F24:P24"/>
    <mergeCell ref="Q24:S24"/>
    <mergeCell ref="B25:E25"/>
    <mergeCell ref="F25:P25"/>
    <mergeCell ref="Q25:S25"/>
    <mergeCell ref="B26:N26"/>
    <mergeCell ref="O26:P26"/>
    <mergeCell ref="Q26:S26"/>
    <mergeCell ref="B27:H27"/>
    <mergeCell ref="I27:T27"/>
    <mergeCell ref="B22:E22"/>
    <mergeCell ref="F22:P22"/>
    <mergeCell ref="Q22:S22"/>
    <mergeCell ref="B23:E23"/>
    <mergeCell ref="F23:P23"/>
    <mergeCell ref="Q23:S23"/>
    <mergeCell ref="B20:E20"/>
    <mergeCell ref="F20:P20"/>
    <mergeCell ref="Q20:T20"/>
    <mergeCell ref="B21:E21"/>
    <mergeCell ref="F21:P21"/>
    <mergeCell ref="Q21:S21"/>
    <mergeCell ref="B19:H19"/>
    <mergeCell ref="I19:T19"/>
    <mergeCell ref="N7:R7"/>
    <mergeCell ref="N9:R9"/>
    <mergeCell ref="G11:M11"/>
    <mergeCell ref="B15:C16"/>
    <mergeCell ref="D15:H15"/>
    <mergeCell ref="I15:T15"/>
    <mergeCell ref="D16:H16"/>
    <mergeCell ref="I16:T16"/>
    <mergeCell ref="B17:C18"/>
    <mergeCell ref="D17:H17"/>
    <mergeCell ref="I17:T17"/>
    <mergeCell ref="D18:H18"/>
    <mergeCell ref="I18:T18"/>
  </mergeCells>
  <phoneticPr fontId="6"/>
  <pageMargins left="0.7" right="0.7" top="0.75" bottom="0.75" header="0.3" footer="0.3"/>
  <pageSetup paperSize="9" scale="9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8"/>
  <sheetViews>
    <sheetView view="pageBreakPreview" zoomScaleNormal="100" zoomScaleSheetLayoutView="100" workbookViewId="0">
      <selection activeCell="X14" sqref="X14"/>
    </sheetView>
  </sheetViews>
  <sheetFormatPr defaultRowHeight="13.5" x14ac:dyDescent="0.15"/>
  <cols>
    <col min="1" max="20" width="4.625" style="552" customWidth="1"/>
    <col min="21" max="16384" width="9" style="552"/>
  </cols>
  <sheetData>
    <row r="1" spans="1:21" s="537" customFormat="1" x14ac:dyDescent="0.15">
      <c r="A1" s="542" t="s">
        <v>644</v>
      </c>
    </row>
    <row r="2" spans="1:21" s="537" customFormat="1" x14ac:dyDescent="0.15">
      <c r="N2" s="538"/>
      <c r="O2" s="538"/>
      <c r="P2" s="538"/>
      <c r="Q2" s="538"/>
      <c r="R2" s="538"/>
      <c r="S2" s="538"/>
      <c r="T2" s="538" t="s">
        <v>591</v>
      </c>
      <c r="U2" s="539"/>
    </row>
    <row r="3" spans="1:21" s="537" customFormat="1" ht="17.100000000000001" customHeight="1" x14ac:dyDescent="0.15">
      <c r="B3" s="537" t="s">
        <v>802</v>
      </c>
      <c r="N3" s="538"/>
      <c r="O3" s="538"/>
      <c r="P3" s="538"/>
      <c r="Q3" s="539"/>
      <c r="R3" s="539"/>
      <c r="S3" s="539"/>
      <c r="T3" s="539"/>
      <c r="U3" s="539"/>
    </row>
    <row r="4" spans="1:21" s="537" customFormat="1" ht="17.100000000000001" customHeight="1" x14ac:dyDescent="0.15">
      <c r="M4" s="539" t="s">
        <v>803</v>
      </c>
      <c r="N4" s="537" t="s">
        <v>74</v>
      </c>
      <c r="P4" s="542" t="s">
        <v>929</v>
      </c>
    </row>
    <row r="5" spans="1:21" s="537" customFormat="1" ht="10.5" customHeight="1" x14ac:dyDescent="0.15">
      <c r="M5" s="539"/>
      <c r="N5" s="540" t="s">
        <v>804</v>
      </c>
      <c r="O5" s="540"/>
      <c r="P5" s="540"/>
    </row>
    <row r="6" spans="1:21" s="537" customFormat="1" ht="17.100000000000001" customHeight="1" x14ac:dyDescent="0.15">
      <c r="A6" s="541"/>
      <c r="B6" s="541"/>
      <c r="C6" s="541"/>
      <c r="N6" s="542" t="s">
        <v>238</v>
      </c>
      <c r="P6" s="542" t="s">
        <v>870</v>
      </c>
    </row>
    <row r="7" spans="1:21" s="537" customFormat="1" ht="10.5" customHeight="1" x14ac:dyDescent="0.15">
      <c r="N7" s="2826" t="s">
        <v>805</v>
      </c>
      <c r="O7" s="2826"/>
      <c r="P7" s="2826"/>
      <c r="Q7" s="2826"/>
      <c r="R7" s="2826"/>
    </row>
    <row r="8" spans="1:21" s="537" customFormat="1" ht="17.100000000000001" customHeight="1" x14ac:dyDescent="0.15">
      <c r="A8" s="541"/>
      <c r="B8" s="541"/>
      <c r="C8" s="541"/>
      <c r="N8" s="542" t="s">
        <v>806</v>
      </c>
      <c r="O8" s="542"/>
      <c r="P8" s="542" t="s">
        <v>871</v>
      </c>
      <c r="T8" s="543" t="s">
        <v>236</v>
      </c>
    </row>
    <row r="9" spans="1:21" s="537" customFormat="1" ht="10.5" customHeight="1" x14ac:dyDescent="0.15">
      <c r="A9" s="541"/>
      <c r="B9" s="541"/>
      <c r="C9" s="541"/>
      <c r="N9" s="2826" t="s">
        <v>807</v>
      </c>
      <c r="O9" s="2826"/>
      <c r="P9" s="2826"/>
      <c r="Q9" s="2826"/>
      <c r="R9" s="2826"/>
      <c r="U9" s="544"/>
    </row>
    <row r="10" spans="1:21" s="537" customFormat="1" ht="10.5" customHeight="1" x14ac:dyDescent="0.15">
      <c r="A10" s="541"/>
      <c r="B10" s="541"/>
      <c r="C10" s="541"/>
      <c r="N10" s="563"/>
      <c r="O10" s="563"/>
      <c r="P10" s="563"/>
      <c r="Q10" s="563"/>
      <c r="R10" s="563"/>
      <c r="U10" s="544"/>
    </row>
    <row r="11" spans="1:21" s="537" customFormat="1" ht="17.100000000000001" customHeight="1" x14ac:dyDescent="0.15">
      <c r="E11" s="546"/>
      <c r="F11" s="547"/>
      <c r="G11" s="2895" t="s">
        <v>872</v>
      </c>
      <c r="H11" s="2827"/>
      <c r="I11" s="2827"/>
      <c r="J11" s="2827"/>
      <c r="K11" s="2827"/>
      <c r="L11" s="2827"/>
      <c r="M11" s="2827"/>
      <c r="N11" s="537" t="s">
        <v>567</v>
      </c>
    </row>
    <row r="12" spans="1:21" s="537" customFormat="1" ht="13.5" customHeight="1" x14ac:dyDescent="0.15"/>
    <row r="13" spans="1:21" s="537" customFormat="1" ht="17.100000000000001" customHeight="1" x14ac:dyDescent="0.15">
      <c r="B13" s="548" t="s">
        <v>808</v>
      </c>
    </row>
    <row r="14" spans="1:21" s="537" customFormat="1" ht="27" customHeight="1" x14ac:dyDescent="0.15">
      <c r="J14" s="549" t="s">
        <v>570</v>
      </c>
    </row>
    <row r="15" spans="1:21" s="537" customFormat="1" ht="31.5" customHeight="1" x14ac:dyDescent="0.15">
      <c r="B15" s="2828" t="s">
        <v>809</v>
      </c>
      <c r="C15" s="2829"/>
      <c r="D15" s="2832" t="s">
        <v>810</v>
      </c>
      <c r="E15" s="2833"/>
      <c r="F15" s="2833"/>
      <c r="G15" s="2833"/>
      <c r="H15" s="2834"/>
      <c r="I15" s="2835" t="s">
        <v>916</v>
      </c>
      <c r="J15" s="2836"/>
      <c r="K15" s="2836"/>
      <c r="L15" s="2836"/>
      <c r="M15" s="2836"/>
      <c r="N15" s="2836"/>
      <c r="O15" s="2836"/>
      <c r="P15" s="2836"/>
      <c r="Q15" s="2836"/>
      <c r="R15" s="2836"/>
      <c r="S15" s="2836"/>
      <c r="T15" s="2837"/>
    </row>
    <row r="16" spans="1:21" s="537" customFormat="1" ht="30" customHeight="1" x14ac:dyDescent="0.15">
      <c r="B16" s="2830"/>
      <c r="C16" s="2831"/>
      <c r="D16" s="2838" t="s">
        <v>811</v>
      </c>
      <c r="E16" s="2839"/>
      <c r="F16" s="2839"/>
      <c r="G16" s="2839"/>
      <c r="H16" s="2840"/>
      <c r="I16" s="2835" t="s">
        <v>915</v>
      </c>
      <c r="J16" s="2836"/>
      <c r="K16" s="2836"/>
      <c r="L16" s="2836"/>
      <c r="M16" s="2836"/>
      <c r="N16" s="2836"/>
      <c r="O16" s="2836"/>
      <c r="P16" s="2836"/>
      <c r="Q16" s="2836"/>
      <c r="R16" s="2836"/>
      <c r="S16" s="2836"/>
      <c r="T16" s="2837"/>
    </row>
    <row r="17" spans="2:20" s="537" customFormat="1" ht="27" customHeight="1" x14ac:dyDescent="0.15">
      <c r="B17" s="2828" t="s">
        <v>812</v>
      </c>
      <c r="C17" s="2829"/>
      <c r="D17" s="2841" t="s">
        <v>813</v>
      </c>
      <c r="E17" s="2833"/>
      <c r="F17" s="2833"/>
      <c r="G17" s="2833"/>
      <c r="H17" s="2834"/>
      <c r="I17" s="2835" t="s">
        <v>914</v>
      </c>
      <c r="J17" s="2836"/>
      <c r="K17" s="2836"/>
      <c r="L17" s="2836"/>
      <c r="M17" s="2836"/>
      <c r="N17" s="2836"/>
      <c r="O17" s="2836"/>
      <c r="P17" s="2836"/>
      <c r="Q17" s="2836"/>
      <c r="R17" s="2836"/>
      <c r="S17" s="2836"/>
      <c r="T17" s="2837"/>
    </row>
    <row r="18" spans="2:20" s="537" customFormat="1" ht="27.75" customHeight="1" x14ac:dyDescent="0.15">
      <c r="B18" s="2830"/>
      <c r="C18" s="2831"/>
      <c r="D18" s="2842" t="s">
        <v>814</v>
      </c>
      <c r="E18" s="2839"/>
      <c r="F18" s="2839"/>
      <c r="G18" s="2839"/>
      <c r="H18" s="2840"/>
      <c r="I18" s="2835" t="s">
        <v>932</v>
      </c>
      <c r="J18" s="2843"/>
      <c r="K18" s="2843"/>
      <c r="L18" s="2843"/>
      <c r="M18" s="2843"/>
      <c r="N18" s="2843"/>
      <c r="O18" s="2843"/>
      <c r="P18" s="2843"/>
      <c r="Q18" s="2843"/>
      <c r="R18" s="2843"/>
      <c r="S18" s="2843"/>
      <c r="T18" s="2844"/>
    </row>
    <row r="19" spans="2:20" s="537" customFormat="1" ht="17.100000000000001" customHeight="1" x14ac:dyDescent="0.15">
      <c r="B19" s="2825" t="s">
        <v>815</v>
      </c>
      <c r="C19" s="1335"/>
      <c r="D19" s="1335"/>
      <c r="E19" s="1335"/>
      <c r="F19" s="1335"/>
      <c r="G19" s="1335"/>
      <c r="H19" s="1336"/>
      <c r="I19" s="2825" t="s">
        <v>241</v>
      </c>
      <c r="J19" s="1335"/>
      <c r="K19" s="1335"/>
      <c r="L19" s="1335"/>
      <c r="M19" s="1335"/>
      <c r="N19" s="1335"/>
      <c r="O19" s="1335"/>
      <c r="P19" s="1335"/>
      <c r="Q19" s="1335"/>
      <c r="R19" s="1335"/>
      <c r="S19" s="1335"/>
      <c r="T19" s="1336"/>
    </row>
    <row r="20" spans="2:20" s="537" customFormat="1" ht="17.100000000000001" customHeight="1" x14ac:dyDescent="0.15">
      <c r="B20" s="2845" t="s">
        <v>816</v>
      </c>
      <c r="C20" s="2846"/>
      <c r="D20" s="2846"/>
      <c r="E20" s="2847"/>
      <c r="F20" s="2845" t="s">
        <v>595</v>
      </c>
      <c r="G20" s="2846"/>
      <c r="H20" s="2846"/>
      <c r="I20" s="2846"/>
      <c r="J20" s="2846"/>
      <c r="K20" s="2846"/>
      <c r="L20" s="2846"/>
      <c r="M20" s="2846"/>
      <c r="N20" s="2846"/>
      <c r="O20" s="2848"/>
      <c r="P20" s="2849"/>
      <c r="Q20" s="2845" t="s">
        <v>817</v>
      </c>
      <c r="R20" s="2846"/>
      <c r="S20" s="2846"/>
      <c r="T20" s="2847"/>
    </row>
    <row r="21" spans="2:20" s="537" customFormat="1" ht="27.75" customHeight="1" x14ac:dyDescent="0.15">
      <c r="B21" s="2892" t="s">
        <v>193</v>
      </c>
      <c r="C21" s="2851"/>
      <c r="D21" s="2851"/>
      <c r="E21" s="2852"/>
      <c r="F21" s="2893" t="s">
        <v>913</v>
      </c>
      <c r="G21" s="2854"/>
      <c r="H21" s="2854"/>
      <c r="I21" s="2854"/>
      <c r="J21" s="2854"/>
      <c r="K21" s="2854"/>
      <c r="L21" s="2854"/>
      <c r="M21" s="2854"/>
      <c r="N21" s="2854"/>
      <c r="O21" s="2855"/>
      <c r="P21" s="2856"/>
      <c r="Q21" s="2894">
        <v>1</v>
      </c>
      <c r="R21" s="2864"/>
      <c r="S21" s="2864"/>
      <c r="T21" s="566" t="s">
        <v>16</v>
      </c>
    </row>
    <row r="22" spans="2:20" s="537" customFormat="1" ht="27.75" customHeight="1" x14ac:dyDescent="0.15">
      <c r="B22" s="2892" t="s">
        <v>194</v>
      </c>
      <c r="C22" s="2851"/>
      <c r="D22" s="2851"/>
      <c r="E22" s="2852"/>
      <c r="F22" s="2858" t="s">
        <v>912</v>
      </c>
      <c r="G22" s="2859"/>
      <c r="H22" s="2859"/>
      <c r="I22" s="2859"/>
      <c r="J22" s="2859"/>
      <c r="K22" s="2859"/>
      <c r="L22" s="2859"/>
      <c r="M22" s="2859"/>
      <c r="N22" s="2859"/>
      <c r="O22" s="2855"/>
      <c r="P22" s="2856"/>
      <c r="Q22" s="2894">
        <v>1</v>
      </c>
      <c r="R22" s="2864"/>
      <c r="S22" s="2864"/>
      <c r="T22" s="566" t="s">
        <v>16</v>
      </c>
    </row>
    <row r="23" spans="2:20" s="537" customFormat="1" ht="27.75" customHeight="1" x14ac:dyDescent="0.15">
      <c r="B23" s="2892" t="s">
        <v>196</v>
      </c>
      <c r="C23" s="2851"/>
      <c r="D23" s="2851"/>
      <c r="E23" s="2852"/>
      <c r="F23" s="2893" t="s">
        <v>911</v>
      </c>
      <c r="G23" s="2854"/>
      <c r="H23" s="2854"/>
      <c r="I23" s="2854"/>
      <c r="J23" s="2854"/>
      <c r="K23" s="2854"/>
      <c r="L23" s="2854"/>
      <c r="M23" s="2854"/>
      <c r="N23" s="2854"/>
      <c r="O23" s="1332"/>
      <c r="P23" s="1333"/>
      <c r="Q23" s="2894">
        <v>6</v>
      </c>
      <c r="R23" s="2864"/>
      <c r="S23" s="2864"/>
      <c r="T23" s="566" t="s">
        <v>16</v>
      </c>
    </row>
    <row r="24" spans="2:20" s="537" customFormat="1" ht="27.75" customHeight="1" x14ac:dyDescent="0.15">
      <c r="B24" s="2892" t="s">
        <v>873</v>
      </c>
      <c r="C24" s="2851"/>
      <c r="D24" s="2851"/>
      <c r="E24" s="2852"/>
      <c r="F24" s="2892" t="s">
        <v>910</v>
      </c>
      <c r="G24" s="2851"/>
      <c r="H24" s="2851"/>
      <c r="I24" s="2851"/>
      <c r="J24" s="2851"/>
      <c r="K24" s="2851"/>
      <c r="L24" s="2851"/>
      <c r="M24" s="2851"/>
      <c r="N24" s="2851"/>
      <c r="O24" s="1332"/>
      <c r="P24" s="1333"/>
      <c r="Q24" s="2894">
        <v>2</v>
      </c>
      <c r="R24" s="2864"/>
      <c r="S24" s="2864"/>
      <c r="T24" s="566" t="s">
        <v>16</v>
      </c>
    </row>
    <row r="25" spans="2:20" s="537" customFormat="1" ht="27.75" customHeight="1" x14ac:dyDescent="0.15">
      <c r="B25" s="2892" t="s">
        <v>874</v>
      </c>
      <c r="C25" s="2851"/>
      <c r="D25" s="2851"/>
      <c r="E25" s="2852"/>
      <c r="F25" s="2892" t="s">
        <v>875</v>
      </c>
      <c r="G25" s="2851"/>
      <c r="H25" s="2851"/>
      <c r="I25" s="2851"/>
      <c r="J25" s="2851"/>
      <c r="K25" s="2851"/>
      <c r="L25" s="2851"/>
      <c r="M25" s="2851"/>
      <c r="N25" s="2851"/>
      <c r="O25" s="1332"/>
      <c r="P25" s="1333"/>
      <c r="Q25" s="2894">
        <v>1</v>
      </c>
      <c r="R25" s="2864"/>
      <c r="S25" s="2864"/>
      <c r="T25" s="566" t="s">
        <v>16</v>
      </c>
    </row>
    <row r="26" spans="2:20" s="537" customFormat="1" ht="20.25" customHeight="1" x14ac:dyDescent="0.15">
      <c r="B26" s="2863"/>
      <c r="C26" s="2827"/>
      <c r="D26" s="2827"/>
      <c r="E26" s="2827"/>
      <c r="F26" s="2827"/>
      <c r="G26" s="2827"/>
      <c r="H26" s="2827"/>
      <c r="I26" s="2827"/>
      <c r="J26" s="2827"/>
      <c r="K26" s="2827"/>
      <c r="L26" s="2827"/>
      <c r="M26" s="2864"/>
      <c r="N26" s="2865"/>
      <c r="O26" s="2866" t="s">
        <v>100</v>
      </c>
      <c r="P26" s="2867"/>
      <c r="Q26" s="2888">
        <v>11</v>
      </c>
      <c r="R26" s="2848"/>
      <c r="S26" s="2848"/>
      <c r="T26" s="566" t="s">
        <v>16</v>
      </c>
    </row>
    <row r="27" spans="2:20" s="537" customFormat="1" ht="17.100000000000001" customHeight="1" x14ac:dyDescent="0.15">
      <c r="B27" s="2868" t="s">
        <v>818</v>
      </c>
      <c r="C27" s="2869"/>
      <c r="D27" s="2869"/>
      <c r="E27" s="2869"/>
      <c r="F27" s="2869"/>
      <c r="G27" s="2869"/>
      <c r="H27" s="2870"/>
      <c r="I27" s="2868" t="s">
        <v>241</v>
      </c>
      <c r="J27" s="2869"/>
      <c r="K27" s="2869"/>
      <c r="L27" s="2869"/>
      <c r="M27" s="2869"/>
      <c r="N27" s="2869"/>
      <c r="O27" s="2869"/>
      <c r="P27" s="2869"/>
      <c r="Q27" s="2869"/>
      <c r="R27" s="2869"/>
      <c r="S27" s="2869"/>
      <c r="T27" s="2870"/>
    </row>
    <row r="28" spans="2:20" s="537" customFormat="1" ht="31.5" customHeight="1" x14ac:dyDescent="0.15">
      <c r="B28" s="2860" t="s">
        <v>819</v>
      </c>
      <c r="C28" s="2861"/>
      <c r="D28" s="2861"/>
      <c r="E28" s="2861"/>
      <c r="F28" s="2861"/>
      <c r="G28" s="2861"/>
      <c r="H28" s="2862"/>
      <c r="I28" s="2886" t="s">
        <v>876</v>
      </c>
      <c r="J28" s="2839"/>
      <c r="K28" s="2839"/>
      <c r="L28" s="2839"/>
      <c r="M28" s="2839"/>
      <c r="N28" s="2839"/>
      <c r="O28" s="2839"/>
      <c r="P28" s="2839"/>
      <c r="Q28" s="2839"/>
      <c r="R28" s="2839"/>
      <c r="S28" s="2839"/>
      <c r="T28" s="2840"/>
    </row>
    <row r="29" spans="2:20" s="537" customFormat="1" ht="20.25" customHeight="1" x14ac:dyDescent="0.15">
      <c r="B29" s="2841" t="s">
        <v>820</v>
      </c>
      <c r="C29" s="2871"/>
      <c r="D29" s="2868" t="s">
        <v>698</v>
      </c>
      <c r="E29" s="2869"/>
      <c r="F29" s="2869"/>
      <c r="G29" s="2869"/>
      <c r="H29" s="2870"/>
      <c r="I29" s="2887" t="s">
        <v>931</v>
      </c>
      <c r="J29" s="2869"/>
      <c r="K29" s="2869"/>
      <c r="L29" s="2869"/>
      <c r="M29" s="2869"/>
      <c r="N29" s="2869"/>
      <c r="O29" s="2869"/>
      <c r="P29" s="2869"/>
      <c r="Q29" s="2869"/>
      <c r="R29" s="2869"/>
      <c r="S29" s="2869"/>
      <c r="T29" s="2870"/>
    </row>
    <row r="30" spans="2:20" s="537" customFormat="1" ht="24.75" customHeight="1" x14ac:dyDescent="0.15">
      <c r="B30" s="2872"/>
      <c r="C30" s="2873"/>
      <c r="D30" s="2832" t="s">
        <v>810</v>
      </c>
      <c r="E30" s="2833"/>
      <c r="F30" s="2833"/>
      <c r="G30" s="2833"/>
      <c r="H30" s="2834"/>
      <c r="I30" s="2889"/>
      <c r="J30" s="2890"/>
      <c r="K30" s="2890"/>
      <c r="L30" s="2890"/>
      <c r="M30" s="2890"/>
      <c r="N30" s="2890"/>
      <c r="O30" s="2890"/>
      <c r="P30" s="2890"/>
      <c r="Q30" s="2890"/>
      <c r="R30" s="2890"/>
      <c r="S30" s="2890"/>
      <c r="T30" s="2891"/>
    </row>
    <row r="31" spans="2:20" s="537" customFormat="1" ht="27.75" customHeight="1" x14ac:dyDescent="0.15">
      <c r="B31" s="2872"/>
      <c r="C31" s="2873"/>
      <c r="D31" s="2832" t="s">
        <v>135</v>
      </c>
      <c r="E31" s="2833"/>
      <c r="F31" s="2833"/>
      <c r="G31" s="2833"/>
      <c r="H31" s="2834"/>
      <c r="I31" s="2886" t="s">
        <v>930</v>
      </c>
      <c r="J31" s="2839"/>
      <c r="K31" s="2839"/>
      <c r="L31" s="2839"/>
      <c r="M31" s="2839"/>
      <c r="N31" s="2839"/>
      <c r="O31" s="2839"/>
      <c r="P31" s="2839"/>
      <c r="Q31" s="2839"/>
      <c r="R31" s="2839"/>
      <c r="S31" s="2839"/>
      <c r="T31" s="2840"/>
    </row>
    <row r="32" spans="2:20" s="537" customFormat="1" ht="24.75" customHeight="1" x14ac:dyDescent="0.15">
      <c r="B32" s="2872"/>
      <c r="C32" s="2873"/>
      <c r="D32" s="2868" t="s">
        <v>207</v>
      </c>
      <c r="E32" s="2869"/>
      <c r="F32" s="2869"/>
      <c r="G32" s="2869"/>
      <c r="H32" s="2870"/>
      <c r="I32" s="2887" t="s">
        <v>877</v>
      </c>
      <c r="J32" s="2869"/>
      <c r="K32" s="2869"/>
      <c r="L32" s="2869"/>
      <c r="M32" s="2869"/>
      <c r="N32" s="2869"/>
      <c r="O32" s="2869"/>
      <c r="P32" s="2869"/>
      <c r="Q32" s="2869"/>
      <c r="R32" s="2869"/>
      <c r="S32" s="2869"/>
      <c r="T32" s="2870"/>
    </row>
    <row r="33" spans="1:21" s="537" customFormat="1" ht="17.100000000000001" customHeight="1" x14ac:dyDescent="0.15">
      <c r="B33" s="2877" t="s">
        <v>821</v>
      </c>
      <c r="C33" s="2878"/>
      <c r="D33" s="2878"/>
      <c r="E33" s="2878"/>
      <c r="F33" s="2878"/>
      <c r="G33" s="2878"/>
      <c r="H33" s="2879"/>
      <c r="I33" s="2880" t="s">
        <v>1055</v>
      </c>
      <c r="J33" s="2881"/>
      <c r="K33" s="2881"/>
      <c r="L33" s="2881"/>
      <c r="M33" s="2881"/>
      <c r="N33" s="2881"/>
      <c r="O33" s="2881"/>
      <c r="P33" s="2881"/>
      <c r="Q33" s="2881"/>
      <c r="R33" s="2881"/>
      <c r="S33" s="2881"/>
      <c r="T33" s="2882"/>
    </row>
    <row r="34" spans="1:21" s="537" customFormat="1" ht="18.75" customHeight="1" x14ac:dyDescent="0.15">
      <c r="B34" s="2877" t="s">
        <v>822</v>
      </c>
      <c r="C34" s="2298"/>
      <c r="D34" s="2298"/>
      <c r="E34" s="2298"/>
      <c r="F34" s="2298"/>
      <c r="G34" s="2298"/>
      <c r="H34" s="2883"/>
      <c r="I34" s="2884" t="s">
        <v>241</v>
      </c>
      <c r="J34" s="2298"/>
      <c r="K34" s="2298"/>
      <c r="L34" s="2298"/>
      <c r="M34" s="2298"/>
      <c r="N34" s="2298"/>
      <c r="O34" s="2298"/>
      <c r="P34" s="2298"/>
      <c r="Q34" s="2298"/>
      <c r="R34" s="2298"/>
      <c r="S34" s="2298"/>
      <c r="T34" s="2883"/>
    </row>
    <row r="35" spans="1:21" s="537" customFormat="1" ht="17.100000000000001" customHeight="1" x14ac:dyDescent="0.15">
      <c r="A35" s="537" t="s">
        <v>608</v>
      </c>
    </row>
    <row r="36" spans="1:21" s="537" customFormat="1" ht="59.25" customHeight="1" x14ac:dyDescent="0.15">
      <c r="A36" s="2885" t="s">
        <v>823</v>
      </c>
      <c r="B36" s="2885"/>
      <c r="C36" s="2885"/>
      <c r="D36" s="2885"/>
      <c r="E36" s="2885"/>
      <c r="F36" s="2885"/>
      <c r="G36" s="2885"/>
      <c r="H36" s="2885"/>
      <c r="I36" s="2885"/>
      <c r="J36" s="2885"/>
      <c r="K36" s="2885"/>
      <c r="L36" s="2885"/>
      <c r="M36" s="2885"/>
      <c r="N36" s="2885"/>
      <c r="O36" s="2885"/>
      <c r="P36" s="2885"/>
      <c r="Q36" s="2885"/>
      <c r="R36" s="2885"/>
      <c r="S36" s="2885"/>
      <c r="T36" s="2885"/>
      <c r="U36" s="562"/>
    </row>
    <row r="37" spans="1:21" s="537" customFormat="1" ht="15.75" customHeight="1" x14ac:dyDescent="0.15">
      <c r="A37" s="562"/>
      <c r="B37" s="562"/>
      <c r="C37" s="562"/>
      <c r="D37" s="562"/>
      <c r="E37" s="562"/>
      <c r="F37" s="562"/>
      <c r="G37" s="562"/>
      <c r="H37" s="562"/>
      <c r="I37" s="562"/>
      <c r="J37" s="562"/>
      <c r="K37" s="562"/>
      <c r="L37" s="562"/>
      <c r="M37" s="562"/>
      <c r="N37" s="562"/>
      <c r="O37" s="562"/>
      <c r="P37" s="562"/>
      <c r="Q37" s="562"/>
      <c r="R37" s="562"/>
      <c r="S37" s="562"/>
      <c r="T37" s="562"/>
      <c r="U37" s="562"/>
    </row>
    <row r="38" spans="1:21" s="537" customFormat="1" x14ac:dyDescent="0.15">
      <c r="A38" s="551"/>
      <c r="B38" s="551" t="s">
        <v>824</v>
      </c>
    </row>
  </sheetData>
  <mergeCells count="54">
    <mergeCell ref="N7:R7"/>
    <mergeCell ref="N9:R9"/>
    <mergeCell ref="G11:M11"/>
    <mergeCell ref="B15:C16"/>
    <mergeCell ref="D15:H15"/>
    <mergeCell ref="I15:T15"/>
    <mergeCell ref="D16:H16"/>
    <mergeCell ref="I16:T16"/>
    <mergeCell ref="B17:C18"/>
    <mergeCell ref="D17:H17"/>
    <mergeCell ref="I17:T17"/>
    <mergeCell ref="D18:H18"/>
    <mergeCell ref="I18:T18"/>
    <mergeCell ref="B19:H19"/>
    <mergeCell ref="I19:T19"/>
    <mergeCell ref="B20:E20"/>
    <mergeCell ref="F20:P20"/>
    <mergeCell ref="Q20:T20"/>
    <mergeCell ref="B21:E21"/>
    <mergeCell ref="F21:P21"/>
    <mergeCell ref="Q21:S21"/>
    <mergeCell ref="B22:E22"/>
    <mergeCell ref="F22:P22"/>
    <mergeCell ref="Q22:S22"/>
    <mergeCell ref="B23:E23"/>
    <mergeCell ref="F23:P23"/>
    <mergeCell ref="Q23:S23"/>
    <mergeCell ref="I28:T28"/>
    <mergeCell ref="B24:E24"/>
    <mergeCell ref="F24:P24"/>
    <mergeCell ref="Q24:S24"/>
    <mergeCell ref="B25:E25"/>
    <mergeCell ref="F25:P25"/>
    <mergeCell ref="Q25:S25"/>
    <mergeCell ref="D31:H31"/>
    <mergeCell ref="I31:T31"/>
    <mergeCell ref="D32:H32"/>
    <mergeCell ref="I32:T32"/>
    <mergeCell ref="B26:N26"/>
    <mergeCell ref="O26:P26"/>
    <mergeCell ref="Q26:S26"/>
    <mergeCell ref="B27:H27"/>
    <mergeCell ref="I27:T27"/>
    <mergeCell ref="B28:H28"/>
    <mergeCell ref="B29:C32"/>
    <mergeCell ref="D29:H29"/>
    <mergeCell ref="I29:T29"/>
    <mergeCell ref="D30:H30"/>
    <mergeCell ref="I30:T30"/>
    <mergeCell ref="B33:H33"/>
    <mergeCell ref="I33:T33"/>
    <mergeCell ref="B34:H34"/>
    <mergeCell ref="I34:T34"/>
    <mergeCell ref="A36:T36"/>
  </mergeCells>
  <phoneticPr fontId="6"/>
  <pageMargins left="0.7" right="0.7" top="0.75" bottom="0.75" header="0.3" footer="0.3"/>
  <pageSetup paperSize="9" scale="87"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9"/>
  <sheetViews>
    <sheetView view="pageBreakPreview" zoomScaleNormal="100" zoomScaleSheetLayoutView="100" workbookViewId="0"/>
  </sheetViews>
  <sheetFormatPr defaultRowHeight="13.5" x14ac:dyDescent="0.15"/>
  <cols>
    <col min="1" max="19" width="4.625" style="636" customWidth="1"/>
    <col min="20" max="256" width="9" style="636"/>
    <col min="257" max="275" width="4.625" style="636" customWidth="1"/>
    <col min="276" max="512" width="9" style="636"/>
    <col min="513" max="531" width="4.625" style="636" customWidth="1"/>
    <col min="532" max="768" width="9" style="636"/>
    <col min="769" max="787" width="4.625" style="636" customWidth="1"/>
    <col min="788" max="1024" width="9" style="636"/>
    <col min="1025" max="1043" width="4.625" style="636" customWidth="1"/>
    <col min="1044" max="1280" width="9" style="636"/>
    <col min="1281" max="1299" width="4.625" style="636" customWidth="1"/>
    <col min="1300" max="1536" width="9" style="636"/>
    <col min="1537" max="1555" width="4.625" style="636" customWidth="1"/>
    <col min="1556" max="1792" width="9" style="636"/>
    <col min="1793" max="1811" width="4.625" style="636" customWidth="1"/>
    <col min="1812" max="2048" width="9" style="636"/>
    <col min="2049" max="2067" width="4.625" style="636" customWidth="1"/>
    <col min="2068" max="2304" width="9" style="636"/>
    <col min="2305" max="2323" width="4.625" style="636" customWidth="1"/>
    <col min="2324" max="2560" width="9" style="636"/>
    <col min="2561" max="2579" width="4.625" style="636" customWidth="1"/>
    <col min="2580" max="2816" width="9" style="636"/>
    <col min="2817" max="2835" width="4.625" style="636" customWidth="1"/>
    <col min="2836" max="3072" width="9" style="636"/>
    <col min="3073" max="3091" width="4.625" style="636" customWidth="1"/>
    <col min="3092" max="3328" width="9" style="636"/>
    <col min="3329" max="3347" width="4.625" style="636" customWidth="1"/>
    <col min="3348" max="3584" width="9" style="636"/>
    <col min="3585" max="3603" width="4.625" style="636" customWidth="1"/>
    <col min="3604" max="3840" width="9" style="636"/>
    <col min="3841" max="3859" width="4.625" style="636" customWidth="1"/>
    <col min="3860" max="4096" width="9" style="636"/>
    <col min="4097" max="4115" width="4.625" style="636" customWidth="1"/>
    <col min="4116" max="4352" width="9" style="636"/>
    <col min="4353" max="4371" width="4.625" style="636" customWidth="1"/>
    <col min="4372" max="4608" width="9" style="636"/>
    <col min="4609" max="4627" width="4.625" style="636" customWidth="1"/>
    <col min="4628" max="4864" width="9" style="636"/>
    <col min="4865" max="4883" width="4.625" style="636" customWidth="1"/>
    <col min="4884" max="5120" width="9" style="636"/>
    <col min="5121" max="5139" width="4.625" style="636" customWidth="1"/>
    <col min="5140" max="5376" width="9" style="636"/>
    <col min="5377" max="5395" width="4.625" style="636" customWidth="1"/>
    <col min="5396" max="5632" width="9" style="636"/>
    <col min="5633" max="5651" width="4.625" style="636" customWidth="1"/>
    <col min="5652" max="5888" width="9" style="636"/>
    <col min="5889" max="5907" width="4.625" style="636" customWidth="1"/>
    <col min="5908" max="6144" width="9" style="636"/>
    <col min="6145" max="6163" width="4.625" style="636" customWidth="1"/>
    <col min="6164" max="6400" width="9" style="636"/>
    <col min="6401" max="6419" width="4.625" style="636" customWidth="1"/>
    <col min="6420" max="6656" width="9" style="636"/>
    <col min="6657" max="6675" width="4.625" style="636" customWidth="1"/>
    <col min="6676" max="6912" width="9" style="636"/>
    <col min="6913" max="6931" width="4.625" style="636" customWidth="1"/>
    <col min="6932" max="7168" width="9" style="636"/>
    <col min="7169" max="7187" width="4.625" style="636" customWidth="1"/>
    <col min="7188" max="7424" width="9" style="636"/>
    <col min="7425" max="7443" width="4.625" style="636" customWidth="1"/>
    <col min="7444" max="7680" width="9" style="636"/>
    <col min="7681" max="7699" width="4.625" style="636" customWidth="1"/>
    <col min="7700" max="7936" width="9" style="636"/>
    <col min="7937" max="7955" width="4.625" style="636" customWidth="1"/>
    <col min="7956" max="8192" width="9" style="636"/>
    <col min="8193" max="8211" width="4.625" style="636" customWidth="1"/>
    <col min="8212" max="8448" width="9" style="636"/>
    <col min="8449" max="8467" width="4.625" style="636" customWidth="1"/>
    <col min="8468" max="8704" width="9" style="636"/>
    <col min="8705" max="8723" width="4.625" style="636" customWidth="1"/>
    <col min="8724" max="8960" width="9" style="636"/>
    <col min="8961" max="8979" width="4.625" style="636" customWidth="1"/>
    <col min="8980" max="9216" width="9" style="636"/>
    <col min="9217" max="9235" width="4.625" style="636" customWidth="1"/>
    <col min="9236" max="9472" width="9" style="636"/>
    <col min="9473" max="9491" width="4.625" style="636" customWidth="1"/>
    <col min="9492" max="9728" width="9" style="636"/>
    <col min="9729" max="9747" width="4.625" style="636" customWidth="1"/>
    <col min="9748" max="9984" width="9" style="636"/>
    <col min="9985" max="10003" width="4.625" style="636" customWidth="1"/>
    <col min="10004" max="10240" width="9" style="636"/>
    <col min="10241" max="10259" width="4.625" style="636" customWidth="1"/>
    <col min="10260" max="10496" width="9" style="636"/>
    <col min="10497" max="10515" width="4.625" style="636" customWidth="1"/>
    <col min="10516" max="10752" width="9" style="636"/>
    <col min="10753" max="10771" width="4.625" style="636" customWidth="1"/>
    <col min="10772" max="11008" width="9" style="636"/>
    <col min="11009" max="11027" width="4.625" style="636" customWidth="1"/>
    <col min="11028" max="11264" width="9" style="636"/>
    <col min="11265" max="11283" width="4.625" style="636" customWidth="1"/>
    <col min="11284" max="11520" width="9" style="636"/>
    <col min="11521" max="11539" width="4.625" style="636" customWidth="1"/>
    <col min="11540" max="11776" width="9" style="636"/>
    <col min="11777" max="11795" width="4.625" style="636" customWidth="1"/>
    <col min="11796" max="12032" width="9" style="636"/>
    <col min="12033" max="12051" width="4.625" style="636" customWidth="1"/>
    <col min="12052" max="12288" width="9" style="636"/>
    <col min="12289" max="12307" width="4.625" style="636" customWidth="1"/>
    <col min="12308" max="12544" width="9" style="636"/>
    <col min="12545" max="12563" width="4.625" style="636" customWidth="1"/>
    <col min="12564" max="12800" width="9" style="636"/>
    <col min="12801" max="12819" width="4.625" style="636" customWidth="1"/>
    <col min="12820" max="13056" width="9" style="636"/>
    <col min="13057" max="13075" width="4.625" style="636" customWidth="1"/>
    <col min="13076" max="13312" width="9" style="636"/>
    <col min="13313" max="13331" width="4.625" style="636" customWidth="1"/>
    <col min="13332" max="13568" width="9" style="636"/>
    <col min="13569" max="13587" width="4.625" style="636" customWidth="1"/>
    <col min="13588" max="13824" width="9" style="636"/>
    <col min="13825" max="13843" width="4.625" style="636" customWidth="1"/>
    <col min="13844" max="14080" width="9" style="636"/>
    <col min="14081" max="14099" width="4.625" style="636" customWidth="1"/>
    <col min="14100" max="14336" width="9" style="636"/>
    <col min="14337" max="14355" width="4.625" style="636" customWidth="1"/>
    <col min="14356" max="14592" width="9" style="636"/>
    <col min="14593" max="14611" width="4.625" style="636" customWidth="1"/>
    <col min="14612" max="14848" width="9" style="636"/>
    <col min="14849" max="14867" width="4.625" style="636" customWidth="1"/>
    <col min="14868" max="15104" width="9" style="636"/>
    <col min="15105" max="15123" width="4.625" style="636" customWidth="1"/>
    <col min="15124" max="15360" width="9" style="636"/>
    <col min="15361" max="15379" width="4.625" style="636" customWidth="1"/>
    <col min="15380" max="15616" width="9" style="636"/>
    <col min="15617" max="15635" width="4.625" style="636" customWidth="1"/>
    <col min="15636" max="15872" width="9" style="636"/>
    <col min="15873" max="15891" width="4.625" style="636" customWidth="1"/>
    <col min="15892" max="16128" width="9" style="636"/>
    <col min="16129" max="16147" width="4.625" style="636" customWidth="1"/>
    <col min="16148" max="16384" width="9" style="636"/>
  </cols>
  <sheetData>
    <row r="1" spans="1:19" ht="17.100000000000001" customHeight="1" x14ac:dyDescent="0.15">
      <c r="B1" s="702" t="s">
        <v>984</v>
      </c>
    </row>
    <row r="2" spans="1:19" ht="22.5" customHeight="1" x14ac:dyDescent="0.15">
      <c r="A2" s="2896" t="s">
        <v>1029</v>
      </c>
      <c r="B2" s="2896"/>
      <c r="C2" s="2896"/>
      <c r="D2" s="2896"/>
      <c r="E2" s="2896"/>
      <c r="F2" s="2896"/>
      <c r="G2" s="2896"/>
      <c r="H2" s="2896"/>
      <c r="I2" s="2896"/>
      <c r="J2" s="2896"/>
      <c r="K2" s="2896"/>
      <c r="L2" s="2896"/>
      <c r="M2" s="2896"/>
      <c r="N2" s="2896"/>
      <c r="O2" s="2896"/>
      <c r="P2" s="2896"/>
      <c r="Q2" s="2896"/>
      <c r="R2" s="2896"/>
      <c r="S2" s="2896"/>
    </row>
    <row r="3" spans="1:19" ht="17.100000000000001" customHeight="1" x14ac:dyDescent="0.15">
      <c r="B3" s="637"/>
    </row>
    <row r="4" spans="1:19" ht="17.100000000000001" customHeight="1" x14ac:dyDescent="0.15">
      <c r="B4" s="703" t="s">
        <v>1031</v>
      </c>
      <c r="C4" s="704"/>
      <c r="D4" s="704"/>
      <c r="E4" s="704"/>
      <c r="F4" s="704"/>
      <c r="G4" s="704"/>
      <c r="H4" s="704"/>
      <c r="I4" s="704"/>
      <c r="J4" s="704"/>
      <c r="K4" s="704"/>
      <c r="L4" s="704"/>
      <c r="M4" s="704"/>
      <c r="N4" s="704"/>
      <c r="O4" s="704"/>
      <c r="P4" s="704"/>
      <c r="Q4" s="704"/>
      <c r="R4" s="704"/>
    </row>
    <row r="5" spans="1:19" ht="17.100000000000001" customHeight="1" x14ac:dyDescent="0.15">
      <c r="B5" s="703" t="s">
        <v>1032</v>
      </c>
      <c r="C5" s="704"/>
      <c r="D5" s="704"/>
      <c r="E5" s="704"/>
      <c r="F5" s="704"/>
      <c r="G5" s="704"/>
      <c r="H5" s="704"/>
      <c r="I5" s="704"/>
      <c r="J5" s="704"/>
      <c r="K5" s="704"/>
      <c r="L5" s="704"/>
      <c r="M5" s="704"/>
      <c r="N5" s="704"/>
      <c r="O5" s="704"/>
      <c r="P5" s="704"/>
      <c r="Q5" s="704"/>
      <c r="R5" s="704"/>
    </row>
    <row r="6" spans="1:19" ht="17.100000000000001" customHeight="1" x14ac:dyDescent="0.15">
      <c r="B6" s="703" t="s">
        <v>1041</v>
      </c>
      <c r="C6" s="704"/>
      <c r="D6" s="704"/>
      <c r="E6" s="704"/>
      <c r="F6" s="704"/>
      <c r="G6" s="704"/>
      <c r="H6" s="704"/>
      <c r="I6" s="704"/>
      <c r="J6" s="704"/>
      <c r="K6" s="704"/>
      <c r="L6" s="704"/>
      <c r="M6" s="704"/>
      <c r="N6" s="704"/>
      <c r="O6" s="704"/>
      <c r="P6" s="704"/>
      <c r="Q6" s="704"/>
      <c r="R6" s="704"/>
    </row>
    <row r="7" spans="1:19" ht="17.100000000000001" customHeight="1" x14ac:dyDescent="0.15">
      <c r="B7" s="703" t="s">
        <v>1033</v>
      </c>
      <c r="C7" s="704"/>
      <c r="D7" s="704"/>
      <c r="E7" s="704"/>
      <c r="F7" s="704"/>
      <c r="G7" s="704"/>
      <c r="H7" s="704"/>
      <c r="I7" s="704"/>
      <c r="J7" s="704"/>
      <c r="K7" s="704"/>
      <c r="L7" s="704"/>
      <c r="M7" s="704"/>
      <c r="N7" s="704"/>
      <c r="O7" s="704"/>
      <c r="P7" s="704"/>
      <c r="Q7" s="704"/>
      <c r="R7" s="704"/>
    </row>
    <row r="8" spans="1:19" ht="17.100000000000001" customHeight="1" x14ac:dyDescent="0.15">
      <c r="B8" s="703" t="s">
        <v>1034</v>
      </c>
      <c r="C8" s="704"/>
      <c r="D8" s="704"/>
      <c r="E8" s="704"/>
      <c r="F8" s="704"/>
      <c r="G8" s="704"/>
      <c r="H8" s="704"/>
      <c r="I8" s="704"/>
      <c r="J8" s="704"/>
      <c r="K8" s="704"/>
      <c r="L8" s="704"/>
      <c r="M8" s="704"/>
      <c r="N8" s="704"/>
      <c r="O8" s="704"/>
      <c r="P8" s="704"/>
      <c r="Q8" s="704"/>
      <c r="R8" s="704"/>
    </row>
    <row r="9" spans="1:19" ht="17.100000000000001" customHeight="1" x14ac:dyDescent="0.15">
      <c r="B9" s="703" t="s">
        <v>1035</v>
      </c>
      <c r="C9" s="704"/>
      <c r="D9" s="704"/>
      <c r="E9" s="704"/>
      <c r="F9" s="704"/>
      <c r="G9" s="704"/>
      <c r="H9" s="704"/>
      <c r="I9" s="704"/>
      <c r="J9" s="704"/>
      <c r="K9" s="704"/>
      <c r="L9" s="704"/>
      <c r="M9" s="704"/>
      <c r="N9" s="704"/>
      <c r="O9" s="704"/>
      <c r="P9" s="704"/>
      <c r="Q9" s="704"/>
      <c r="R9" s="704"/>
    </row>
    <row r="10" spans="1:19" ht="17.100000000000001" customHeight="1" x14ac:dyDescent="0.15">
      <c r="B10" s="703" t="s">
        <v>1036</v>
      </c>
      <c r="C10" s="704"/>
      <c r="D10" s="704"/>
      <c r="E10" s="704"/>
      <c r="F10" s="704"/>
      <c r="G10" s="704"/>
      <c r="H10" s="704"/>
      <c r="I10" s="704"/>
      <c r="J10" s="704"/>
      <c r="K10" s="704"/>
      <c r="L10" s="704"/>
      <c r="M10" s="704"/>
      <c r="N10" s="704"/>
      <c r="O10" s="704"/>
      <c r="P10" s="704"/>
      <c r="Q10" s="704"/>
      <c r="R10" s="704"/>
    </row>
    <row r="11" spans="1:19" ht="17.100000000000001" customHeight="1" x14ac:dyDescent="0.15">
      <c r="B11" s="703" t="s">
        <v>1042</v>
      </c>
      <c r="C11" s="704"/>
      <c r="D11" s="704"/>
      <c r="E11" s="704"/>
      <c r="F11" s="704"/>
      <c r="G11" s="704"/>
      <c r="H11" s="704"/>
      <c r="I11" s="704"/>
      <c r="J11" s="704"/>
      <c r="K11" s="704"/>
      <c r="L11" s="704"/>
      <c r="M11" s="704"/>
      <c r="N11" s="704"/>
      <c r="O11" s="704"/>
      <c r="P11" s="704"/>
      <c r="Q11" s="704"/>
      <c r="R11" s="704"/>
    </row>
    <row r="12" spans="1:19" ht="17.100000000000001" customHeight="1" x14ac:dyDescent="0.15">
      <c r="B12" s="703" t="s">
        <v>1027</v>
      </c>
      <c r="C12" s="703"/>
      <c r="D12" s="704"/>
      <c r="E12" s="704"/>
      <c r="F12" s="704"/>
      <c r="G12" s="704"/>
      <c r="H12" s="704"/>
      <c r="I12" s="705"/>
      <c r="J12" s="704"/>
      <c r="K12" s="704"/>
      <c r="L12" s="704"/>
      <c r="M12" s="704"/>
      <c r="N12" s="704"/>
      <c r="O12" s="704"/>
      <c r="P12" s="704"/>
      <c r="Q12" s="704"/>
      <c r="R12" s="704"/>
    </row>
    <row r="13" spans="1:19" ht="17.100000000000001" customHeight="1" x14ac:dyDescent="0.15">
      <c r="B13" s="703" t="s">
        <v>1028</v>
      </c>
      <c r="C13" s="703"/>
      <c r="D13" s="704"/>
      <c r="E13" s="704"/>
      <c r="F13" s="704"/>
      <c r="G13" s="704"/>
      <c r="H13" s="704"/>
      <c r="I13" s="705"/>
      <c r="J13" s="704"/>
      <c r="K13" s="704"/>
      <c r="L13" s="704"/>
      <c r="M13" s="704"/>
      <c r="N13" s="704"/>
      <c r="O13" s="704"/>
      <c r="P13" s="704"/>
      <c r="Q13" s="704"/>
      <c r="R13" s="704"/>
    </row>
    <row r="14" spans="1:19" ht="17.100000000000001" customHeight="1" x14ac:dyDescent="0.15">
      <c r="B14" s="703" t="s">
        <v>1043</v>
      </c>
      <c r="C14" s="703"/>
      <c r="D14" s="704"/>
      <c r="E14" s="704"/>
      <c r="F14" s="704"/>
      <c r="G14" s="704"/>
      <c r="H14" s="704"/>
      <c r="I14" s="705"/>
      <c r="J14" s="704"/>
      <c r="K14" s="704"/>
      <c r="L14" s="704"/>
      <c r="M14" s="704"/>
      <c r="N14" s="704"/>
      <c r="O14" s="704"/>
      <c r="P14" s="704"/>
      <c r="Q14" s="704"/>
      <c r="R14" s="704"/>
    </row>
    <row r="15" spans="1:19" ht="17.100000000000001" customHeight="1" x14ac:dyDescent="0.15">
      <c r="B15" s="703" t="s">
        <v>1037</v>
      </c>
      <c r="C15" s="703"/>
      <c r="D15" s="704"/>
      <c r="E15" s="704"/>
      <c r="F15" s="704"/>
      <c r="G15" s="704"/>
      <c r="H15" s="704"/>
      <c r="I15" s="705"/>
      <c r="J15" s="704"/>
      <c r="K15" s="704"/>
      <c r="L15" s="704"/>
      <c r="M15" s="704"/>
      <c r="N15" s="704"/>
      <c r="O15" s="704"/>
      <c r="P15" s="704"/>
      <c r="Q15" s="704"/>
      <c r="R15" s="704"/>
    </row>
    <row r="16" spans="1:19" ht="33.75" customHeight="1" x14ac:dyDescent="0.15">
      <c r="B16" s="2897" t="s">
        <v>1038</v>
      </c>
      <c r="C16" s="2897"/>
      <c r="D16" s="2897"/>
      <c r="E16" s="2897"/>
      <c r="F16" s="2897"/>
      <c r="G16" s="2897"/>
      <c r="H16" s="2897"/>
      <c r="I16" s="2897"/>
      <c r="J16" s="2897"/>
      <c r="K16" s="2897"/>
      <c r="L16" s="2897"/>
      <c r="M16" s="2897"/>
      <c r="N16" s="2897"/>
      <c r="O16" s="2897"/>
      <c r="P16" s="2897"/>
      <c r="Q16" s="2897"/>
      <c r="R16" s="2897"/>
    </row>
    <row r="17" spans="2:18" ht="17.100000000000001" customHeight="1" x14ac:dyDescent="0.15">
      <c r="B17" s="703" t="s">
        <v>1030</v>
      </c>
      <c r="C17" s="704"/>
      <c r="D17" s="704"/>
      <c r="E17" s="704"/>
      <c r="F17" s="704"/>
      <c r="G17" s="704"/>
      <c r="H17" s="704"/>
      <c r="I17" s="704"/>
      <c r="J17" s="704"/>
      <c r="K17" s="704"/>
      <c r="L17" s="704"/>
      <c r="M17" s="704"/>
      <c r="N17" s="704"/>
      <c r="O17" s="704"/>
      <c r="P17" s="704"/>
      <c r="Q17" s="704"/>
      <c r="R17" s="704"/>
    </row>
    <row r="18" spans="2:18" ht="17.100000000000001" customHeight="1" x14ac:dyDescent="0.15">
      <c r="B18" s="703" t="s">
        <v>1039</v>
      </c>
      <c r="C18" s="703"/>
      <c r="D18" s="704"/>
      <c r="E18" s="704"/>
      <c r="F18" s="704"/>
      <c r="G18" s="704"/>
      <c r="H18" s="704"/>
      <c r="I18" s="704"/>
      <c r="J18" s="704"/>
      <c r="K18" s="704"/>
      <c r="L18" s="704"/>
      <c r="M18" s="704"/>
      <c r="N18" s="704"/>
      <c r="O18" s="704"/>
      <c r="P18" s="704"/>
      <c r="Q18" s="704"/>
      <c r="R18" s="704"/>
    </row>
    <row r="19" spans="2:18" ht="17.100000000000001" customHeight="1" x14ac:dyDescent="0.15">
      <c r="B19" s="703" t="s">
        <v>1040</v>
      </c>
      <c r="C19" s="703"/>
      <c r="D19" s="704"/>
      <c r="E19" s="704"/>
      <c r="F19" s="704"/>
      <c r="G19" s="704"/>
      <c r="H19" s="704"/>
      <c r="I19" s="704"/>
      <c r="J19" s="704"/>
      <c r="K19" s="704"/>
      <c r="L19" s="704"/>
      <c r="M19" s="704"/>
      <c r="N19" s="704"/>
      <c r="O19" s="704"/>
      <c r="P19" s="704"/>
      <c r="Q19" s="704"/>
      <c r="R19" s="704"/>
    </row>
  </sheetData>
  <mergeCells count="2">
    <mergeCell ref="A2:S2"/>
    <mergeCell ref="B16:R16"/>
  </mergeCells>
  <phoneticPr fontId="6"/>
  <pageMargins left="0.78740157480314965" right="0.39370078740157483" top="0.98425196850393704" bottom="0.98425196850393704" header="0.51181102362204722" footer="0.51181102362204722"/>
  <pageSetup paperSize="9" orientation="portrait" horizontalDpi="300" verticalDpi="300"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2"/>
  <sheetViews>
    <sheetView view="pageBreakPreview" zoomScaleNormal="100" zoomScaleSheetLayoutView="100" workbookViewId="0">
      <selection activeCell="O24" sqref="O24"/>
    </sheetView>
  </sheetViews>
  <sheetFormatPr defaultRowHeight="11.25" x14ac:dyDescent="0.15"/>
  <cols>
    <col min="1" max="2" width="3.25" style="640" customWidth="1"/>
    <col min="3" max="3" width="23.75" style="640" customWidth="1"/>
    <col min="4" max="15" width="8.875" style="640" customWidth="1"/>
    <col min="16" max="16384" width="9" style="640"/>
  </cols>
  <sheetData>
    <row r="1" spans="1:16" ht="25.5" customHeight="1" x14ac:dyDescent="0.15">
      <c r="A1" s="2908" t="s">
        <v>986</v>
      </c>
      <c r="B1" s="2909"/>
      <c r="C1" s="2909"/>
      <c r="D1" s="2909"/>
      <c r="E1" s="2909"/>
      <c r="F1" s="2909"/>
      <c r="G1" s="2909"/>
      <c r="H1" s="2909"/>
      <c r="I1" s="2909"/>
      <c r="J1" s="2909"/>
      <c r="K1" s="2909"/>
      <c r="L1" s="2909"/>
      <c r="M1" s="2909"/>
      <c r="N1" s="2909"/>
      <c r="O1" s="2909"/>
    </row>
    <row r="2" spans="1:16" ht="12.75" customHeight="1" thickBot="1" x14ac:dyDescent="0.2">
      <c r="A2" s="641" t="s">
        <v>1560</v>
      </c>
      <c r="P2" s="642" t="s">
        <v>987</v>
      </c>
    </row>
    <row r="3" spans="1:16" ht="12.75" customHeight="1" thickBot="1" x14ac:dyDescent="0.2">
      <c r="A3" s="2910"/>
      <c r="B3" s="2911"/>
      <c r="C3" s="2912"/>
      <c r="D3" s="643" t="s">
        <v>988</v>
      </c>
      <c r="E3" s="644" t="s">
        <v>989</v>
      </c>
      <c r="F3" s="644" t="s">
        <v>989</v>
      </c>
      <c r="G3" s="644" t="s">
        <v>989</v>
      </c>
      <c r="H3" s="644" t="s">
        <v>989</v>
      </c>
      <c r="I3" s="644" t="s">
        <v>989</v>
      </c>
      <c r="J3" s="644" t="s">
        <v>989</v>
      </c>
      <c r="K3" s="644" t="s">
        <v>989</v>
      </c>
      <c r="L3" s="644" t="s">
        <v>989</v>
      </c>
      <c r="M3" s="644" t="s">
        <v>989</v>
      </c>
      <c r="N3" s="644" t="s">
        <v>989</v>
      </c>
      <c r="O3" s="645" t="s">
        <v>989</v>
      </c>
      <c r="P3" s="646" t="s">
        <v>990</v>
      </c>
    </row>
    <row r="4" spans="1:16" ht="12.75" customHeight="1" x14ac:dyDescent="0.15">
      <c r="A4" s="2913" t="s">
        <v>991</v>
      </c>
      <c r="B4" s="2914"/>
      <c r="C4" s="2915"/>
      <c r="D4" s="647"/>
      <c r="E4" s="648"/>
      <c r="F4" s="648"/>
      <c r="G4" s="648"/>
      <c r="H4" s="648"/>
      <c r="I4" s="648"/>
      <c r="J4" s="648"/>
      <c r="K4" s="648"/>
      <c r="L4" s="648"/>
      <c r="M4" s="648"/>
      <c r="N4" s="648"/>
      <c r="O4" s="649"/>
      <c r="P4" s="650">
        <f>SUM(D4:O4)</f>
        <v>0</v>
      </c>
    </row>
    <row r="5" spans="1:16" ht="12.75" customHeight="1" x14ac:dyDescent="0.15">
      <c r="A5" s="2916" t="s">
        <v>992</v>
      </c>
      <c r="B5" s="2917"/>
      <c r="C5" s="2918"/>
      <c r="D5" s="651"/>
      <c r="E5" s="652"/>
      <c r="F5" s="652"/>
      <c r="G5" s="652"/>
      <c r="H5" s="652"/>
      <c r="I5" s="652"/>
      <c r="J5" s="652"/>
      <c r="K5" s="652"/>
      <c r="L5" s="652"/>
      <c r="M5" s="652"/>
      <c r="N5" s="652"/>
      <c r="O5" s="653"/>
      <c r="P5" s="654">
        <f t="shared" ref="P5:P39" si="0">SUM(D5:O5)</f>
        <v>0</v>
      </c>
    </row>
    <row r="6" spans="1:16" ht="12.75" customHeight="1" thickBot="1" x14ac:dyDescent="0.2">
      <c r="A6" s="2919" t="s">
        <v>993</v>
      </c>
      <c r="B6" s="2920"/>
      <c r="C6" s="2921"/>
      <c r="D6" s="655">
        <f>D4*D5</f>
        <v>0</v>
      </c>
      <c r="E6" s="656">
        <f t="shared" ref="E6:O6" si="1">E4*E5</f>
        <v>0</v>
      </c>
      <c r="F6" s="656">
        <f t="shared" si="1"/>
        <v>0</v>
      </c>
      <c r="G6" s="656">
        <f t="shared" si="1"/>
        <v>0</v>
      </c>
      <c r="H6" s="656">
        <f t="shared" si="1"/>
        <v>0</v>
      </c>
      <c r="I6" s="656">
        <f t="shared" si="1"/>
        <v>0</v>
      </c>
      <c r="J6" s="656">
        <f t="shared" si="1"/>
        <v>0</v>
      </c>
      <c r="K6" s="656">
        <f t="shared" si="1"/>
        <v>0</v>
      </c>
      <c r="L6" s="656">
        <f t="shared" si="1"/>
        <v>0</v>
      </c>
      <c r="M6" s="656">
        <f t="shared" si="1"/>
        <v>0</v>
      </c>
      <c r="N6" s="656">
        <f t="shared" si="1"/>
        <v>0</v>
      </c>
      <c r="O6" s="657">
        <f t="shared" si="1"/>
        <v>0</v>
      </c>
      <c r="P6" s="658">
        <f t="shared" si="0"/>
        <v>0</v>
      </c>
    </row>
    <row r="7" spans="1:16" ht="12.75" customHeight="1" x14ac:dyDescent="0.15">
      <c r="A7" s="2898" t="s">
        <v>994</v>
      </c>
      <c r="B7" s="2903" t="s">
        <v>995</v>
      </c>
      <c r="C7" s="659" t="s">
        <v>996</v>
      </c>
      <c r="D7" s="660"/>
      <c r="E7" s="661"/>
      <c r="F7" s="661"/>
      <c r="G7" s="661"/>
      <c r="H7" s="661"/>
      <c r="I7" s="661"/>
      <c r="J7" s="661"/>
      <c r="K7" s="661"/>
      <c r="L7" s="661"/>
      <c r="M7" s="661"/>
      <c r="N7" s="661"/>
      <c r="O7" s="662"/>
      <c r="P7" s="650">
        <f>SUM(D7:O7)</f>
        <v>0</v>
      </c>
    </row>
    <row r="8" spans="1:16" ht="12.75" customHeight="1" x14ac:dyDescent="0.15">
      <c r="A8" s="2899"/>
      <c r="B8" s="2904"/>
      <c r="C8" s="663" t="s">
        <v>997</v>
      </c>
      <c r="D8" s="647"/>
      <c r="E8" s="648"/>
      <c r="F8" s="648"/>
      <c r="G8" s="648"/>
      <c r="H8" s="648"/>
      <c r="I8" s="648"/>
      <c r="J8" s="648"/>
      <c r="K8" s="648"/>
      <c r="L8" s="648"/>
      <c r="M8" s="648"/>
      <c r="N8" s="648"/>
      <c r="O8" s="649"/>
      <c r="P8" s="654">
        <f>SUM(D8:O8)</f>
        <v>0</v>
      </c>
    </row>
    <row r="9" spans="1:16" ht="12.75" customHeight="1" x14ac:dyDescent="0.15">
      <c r="A9" s="2900"/>
      <c r="B9" s="2904"/>
      <c r="C9" s="664" t="s">
        <v>998</v>
      </c>
      <c r="D9" s="651"/>
      <c r="E9" s="652"/>
      <c r="F9" s="652"/>
      <c r="G9" s="652"/>
      <c r="H9" s="652"/>
      <c r="I9" s="652"/>
      <c r="J9" s="652"/>
      <c r="K9" s="652"/>
      <c r="L9" s="652"/>
      <c r="M9" s="652"/>
      <c r="N9" s="652"/>
      <c r="O9" s="653"/>
      <c r="P9" s="654">
        <f>SUM(D9:O9)</f>
        <v>0</v>
      </c>
    </row>
    <row r="10" spans="1:16" ht="12.75" customHeight="1" thickBot="1" x14ac:dyDescent="0.2">
      <c r="A10" s="2900"/>
      <c r="B10" s="2904"/>
      <c r="C10" s="665"/>
      <c r="D10" s="666"/>
      <c r="E10" s="667"/>
      <c r="F10" s="667"/>
      <c r="G10" s="667"/>
      <c r="H10" s="667"/>
      <c r="I10" s="667"/>
      <c r="J10" s="667"/>
      <c r="K10" s="667"/>
      <c r="L10" s="667"/>
      <c r="M10" s="667"/>
      <c r="N10" s="667"/>
      <c r="O10" s="668"/>
      <c r="P10" s="658">
        <f t="shared" si="0"/>
        <v>0</v>
      </c>
    </row>
    <row r="11" spans="1:16" ht="12" thickBot="1" x14ac:dyDescent="0.2">
      <c r="A11" s="2900"/>
      <c r="B11" s="2905"/>
      <c r="C11" s="669" t="s">
        <v>999</v>
      </c>
      <c r="D11" s="670"/>
      <c r="E11" s="671"/>
      <c r="F11" s="671"/>
      <c r="G11" s="671"/>
      <c r="H11" s="671"/>
      <c r="I11" s="671"/>
      <c r="J11" s="671"/>
      <c r="K11" s="671"/>
      <c r="L11" s="671"/>
      <c r="M11" s="671"/>
      <c r="N11" s="671"/>
      <c r="O11" s="672"/>
      <c r="P11" s="673">
        <f t="shared" si="0"/>
        <v>0</v>
      </c>
    </row>
    <row r="12" spans="1:16" ht="22.5" x14ac:dyDescent="0.15">
      <c r="A12" s="2900"/>
      <c r="B12" s="2903" t="s">
        <v>1000</v>
      </c>
      <c r="C12" s="674" t="s">
        <v>1001</v>
      </c>
      <c r="D12" s="660"/>
      <c r="E12" s="661"/>
      <c r="F12" s="661"/>
      <c r="G12" s="661"/>
      <c r="H12" s="661"/>
      <c r="I12" s="661"/>
      <c r="J12" s="661"/>
      <c r="K12" s="661"/>
      <c r="L12" s="661"/>
      <c r="M12" s="661"/>
      <c r="N12" s="661"/>
      <c r="O12" s="662"/>
      <c r="P12" s="650">
        <f t="shared" si="0"/>
        <v>0</v>
      </c>
    </row>
    <row r="13" spans="1:16" ht="12.75" customHeight="1" x14ac:dyDescent="0.15">
      <c r="A13" s="2900"/>
      <c r="B13" s="2904"/>
      <c r="C13" s="664" t="s">
        <v>1002</v>
      </c>
      <c r="D13" s="651"/>
      <c r="E13" s="652"/>
      <c r="F13" s="652"/>
      <c r="G13" s="652"/>
      <c r="H13" s="652"/>
      <c r="I13" s="652"/>
      <c r="J13" s="652"/>
      <c r="K13" s="652"/>
      <c r="L13" s="652"/>
      <c r="M13" s="652"/>
      <c r="N13" s="652"/>
      <c r="O13" s="653"/>
      <c r="P13" s="654">
        <f t="shared" si="0"/>
        <v>0</v>
      </c>
    </row>
    <row r="14" spans="1:16" ht="12.75" customHeight="1" x14ac:dyDescent="0.15">
      <c r="A14" s="2900"/>
      <c r="B14" s="2904"/>
      <c r="C14" s="664" t="s">
        <v>1003</v>
      </c>
      <c r="D14" s="651"/>
      <c r="E14" s="652"/>
      <c r="F14" s="652"/>
      <c r="G14" s="652"/>
      <c r="H14" s="652"/>
      <c r="I14" s="652"/>
      <c r="J14" s="652"/>
      <c r="K14" s="652"/>
      <c r="L14" s="652"/>
      <c r="M14" s="652"/>
      <c r="N14" s="652"/>
      <c r="O14" s="653"/>
      <c r="P14" s="654">
        <f t="shared" si="0"/>
        <v>0</v>
      </c>
    </row>
    <row r="15" spans="1:16" ht="12.75" customHeight="1" x14ac:dyDescent="0.15">
      <c r="A15" s="2900"/>
      <c r="B15" s="2904"/>
      <c r="C15" s="664" t="s">
        <v>1004</v>
      </c>
      <c r="D15" s="651"/>
      <c r="E15" s="652"/>
      <c r="F15" s="652"/>
      <c r="G15" s="652"/>
      <c r="H15" s="652"/>
      <c r="I15" s="652"/>
      <c r="J15" s="652"/>
      <c r="K15" s="652"/>
      <c r="L15" s="652"/>
      <c r="M15" s="652"/>
      <c r="N15" s="652"/>
      <c r="O15" s="653"/>
      <c r="P15" s="654">
        <f t="shared" si="0"/>
        <v>0</v>
      </c>
    </row>
    <row r="16" spans="1:16" ht="12.75" customHeight="1" x14ac:dyDescent="0.15">
      <c r="A16" s="2900"/>
      <c r="B16" s="2904"/>
      <c r="C16" s="664" t="s">
        <v>1005</v>
      </c>
      <c r="D16" s="651"/>
      <c r="E16" s="652"/>
      <c r="F16" s="652"/>
      <c r="G16" s="652"/>
      <c r="H16" s="652"/>
      <c r="I16" s="652"/>
      <c r="J16" s="652"/>
      <c r="K16" s="652"/>
      <c r="L16" s="652"/>
      <c r="M16" s="652"/>
      <c r="N16" s="652"/>
      <c r="O16" s="653"/>
      <c r="P16" s="654">
        <f t="shared" si="0"/>
        <v>0</v>
      </c>
    </row>
    <row r="17" spans="1:16" ht="12.75" customHeight="1" x14ac:dyDescent="0.15">
      <c r="A17" s="2900"/>
      <c r="B17" s="2904"/>
      <c r="C17" s="664" t="s">
        <v>1006</v>
      </c>
      <c r="D17" s="651"/>
      <c r="E17" s="652"/>
      <c r="F17" s="652"/>
      <c r="G17" s="652"/>
      <c r="H17" s="652"/>
      <c r="I17" s="652"/>
      <c r="J17" s="652"/>
      <c r="K17" s="652"/>
      <c r="L17" s="652"/>
      <c r="M17" s="652"/>
      <c r="N17" s="652"/>
      <c r="O17" s="653"/>
      <c r="P17" s="654">
        <f t="shared" si="0"/>
        <v>0</v>
      </c>
    </row>
    <row r="18" spans="1:16" ht="12.75" customHeight="1" x14ac:dyDescent="0.15">
      <c r="A18" s="2900"/>
      <c r="B18" s="2904"/>
      <c r="C18" s="664" t="s">
        <v>1007</v>
      </c>
      <c r="D18" s="651"/>
      <c r="E18" s="652"/>
      <c r="F18" s="652"/>
      <c r="G18" s="652"/>
      <c r="H18" s="652"/>
      <c r="I18" s="652"/>
      <c r="J18" s="652"/>
      <c r="K18" s="652"/>
      <c r="L18" s="652"/>
      <c r="M18" s="652"/>
      <c r="N18" s="652"/>
      <c r="O18" s="653"/>
      <c r="P18" s="654">
        <f t="shared" si="0"/>
        <v>0</v>
      </c>
    </row>
    <row r="19" spans="1:16" ht="12.75" customHeight="1" x14ac:dyDescent="0.15">
      <c r="A19" s="2900"/>
      <c r="B19" s="2904"/>
      <c r="C19" s="664" t="s">
        <v>1008</v>
      </c>
      <c r="D19" s="651"/>
      <c r="E19" s="652"/>
      <c r="F19" s="652"/>
      <c r="G19" s="652"/>
      <c r="H19" s="652"/>
      <c r="I19" s="652"/>
      <c r="J19" s="652"/>
      <c r="K19" s="652"/>
      <c r="L19" s="652"/>
      <c r="M19" s="652"/>
      <c r="N19" s="652"/>
      <c r="O19" s="653"/>
      <c r="P19" s="654">
        <f t="shared" si="0"/>
        <v>0</v>
      </c>
    </row>
    <row r="20" spans="1:16" ht="12.75" customHeight="1" x14ac:dyDescent="0.15">
      <c r="A20" s="2900"/>
      <c r="B20" s="2904"/>
      <c r="C20" s="664" t="s">
        <v>1009</v>
      </c>
      <c r="D20" s="651"/>
      <c r="E20" s="652"/>
      <c r="F20" s="652"/>
      <c r="G20" s="652"/>
      <c r="H20" s="652"/>
      <c r="I20" s="652"/>
      <c r="J20" s="652"/>
      <c r="K20" s="652"/>
      <c r="L20" s="652"/>
      <c r="M20" s="652"/>
      <c r="N20" s="652"/>
      <c r="O20" s="653"/>
      <c r="P20" s="654">
        <f t="shared" si="0"/>
        <v>0</v>
      </c>
    </row>
    <row r="21" spans="1:16" ht="12.75" customHeight="1" x14ac:dyDescent="0.15">
      <c r="A21" s="2900"/>
      <c r="B21" s="2904"/>
      <c r="C21" s="664" t="s">
        <v>1010</v>
      </c>
      <c r="D21" s="651"/>
      <c r="E21" s="652"/>
      <c r="F21" s="652"/>
      <c r="G21" s="652"/>
      <c r="H21" s="652"/>
      <c r="I21" s="652"/>
      <c r="J21" s="652"/>
      <c r="K21" s="652"/>
      <c r="L21" s="652"/>
      <c r="M21" s="652"/>
      <c r="N21" s="652"/>
      <c r="O21" s="653"/>
      <c r="P21" s="654">
        <f t="shared" si="0"/>
        <v>0</v>
      </c>
    </row>
    <row r="22" spans="1:16" ht="12.75" customHeight="1" thickBot="1" x14ac:dyDescent="0.2">
      <c r="A22" s="2900"/>
      <c r="B22" s="2904"/>
      <c r="C22" s="665"/>
      <c r="D22" s="666"/>
      <c r="E22" s="667"/>
      <c r="F22" s="667"/>
      <c r="G22" s="667"/>
      <c r="H22" s="667"/>
      <c r="I22" s="667"/>
      <c r="J22" s="667"/>
      <c r="K22" s="667"/>
      <c r="L22" s="667"/>
      <c r="M22" s="667"/>
      <c r="N22" s="667"/>
      <c r="O22" s="668"/>
      <c r="P22" s="658">
        <f t="shared" si="0"/>
        <v>0</v>
      </c>
    </row>
    <row r="23" spans="1:16" ht="12.75" customHeight="1" thickBot="1" x14ac:dyDescent="0.2">
      <c r="A23" s="2900"/>
      <c r="B23" s="2905"/>
      <c r="C23" s="669" t="s">
        <v>1011</v>
      </c>
      <c r="D23" s="670"/>
      <c r="E23" s="671"/>
      <c r="F23" s="671"/>
      <c r="G23" s="671"/>
      <c r="H23" s="671"/>
      <c r="I23" s="671"/>
      <c r="J23" s="671"/>
      <c r="K23" s="671"/>
      <c r="L23" s="671"/>
      <c r="M23" s="671"/>
      <c r="N23" s="671"/>
      <c r="O23" s="672"/>
      <c r="P23" s="673">
        <f t="shared" si="0"/>
        <v>0</v>
      </c>
    </row>
    <row r="24" spans="1:16" ht="12.75" customHeight="1" thickBot="1" x14ac:dyDescent="0.2">
      <c r="A24" s="2901"/>
      <c r="B24" s="2906" t="s">
        <v>1012</v>
      </c>
      <c r="C24" s="2907"/>
      <c r="D24" s="675">
        <f t="shared" ref="D24:O24" si="2">D11-D23</f>
        <v>0</v>
      </c>
      <c r="E24" s="676">
        <f t="shared" si="2"/>
        <v>0</v>
      </c>
      <c r="F24" s="676">
        <f t="shared" si="2"/>
        <v>0</v>
      </c>
      <c r="G24" s="676">
        <f t="shared" si="2"/>
        <v>0</v>
      </c>
      <c r="H24" s="676">
        <f t="shared" si="2"/>
        <v>0</v>
      </c>
      <c r="I24" s="676">
        <f t="shared" si="2"/>
        <v>0</v>
      </c>
      <c r="J24" s="676">
        <f t="shared" si="2"/>
        <v>0</v>
      </c>
      <c r="K24" s="676">
        <f t="shared" si="2"/>
        <v>0</v>
      </c>
      <c r="L24" s="676">
        <f t="shared" si="2"/>
        <v>0</v>
      </c>
      <c r="M24" s="676">
        <f t="shared" si="2"/>
        <v>0</v>
      </c>
      <c r="N24" s="676">
        <f t="shared" si="2"/>
        <v>0</v>
      </c>
      <c r="O24" s="676">
        <f t="shared" si="2"/>
        <v>0</v>
      </c>
      <c r="P24" s="673">
        <f t="shared" si="0"/>
        <v>0</v>
      </c>
    </row>
    <row r="25" spans="1:16" ht="12.75" customHeight="1" thickBot="1" x14ac:dyDescent="0.2">
      <c r="A25" s="2902"/>
      <c r="B25" s="2906" t="s">
        <v>1013</v>
      </c>
      <c r="C25" s="2907"/>
      <c r="D25" s="675">
        <f>D24</f>
        <v>0</v>
      </c>
      <c r="E25" s="676">
        <f>E24+D25</f>
        <v>0</v>
      </c>
      <c r="F25" s="676">
        <f>F24+E25</f>
        <v>0</v>
      </c>
      <c r="G25" s="676">
        <f t="shared" ref="G25:N25" si="3">G24+F25</f>
        <v>0</v>
      </c>
      <c r="H25" s="676">
        <f t="shared" si="3"/>
        <v>0</v>
      </c>
      <c r="I25" s="676">
        <f t="shared" si="3"/>
        <v>0</v>
      </c>
      <c r="J25" s="676">
        <f t="shared" si="3"/>
        <v>0</v>
      </c>
      <c r="K25" s="676">
        <f t="shared" si="3"/>
        <v>0</v>
      </c>
      <c r="L25" s="676">
        <f t="shared" si="3"/>
        <v>0</v>
      </c>
      <c r="M25" s="676">
        <f t="shared" si="3"/>
        <v>0</v>
      </c>
      <c r="N25" s="676">
        <f t="shared" si="3"/>
        <v>0</v>
      </c>
      <c r="O25" s="676">
        <f>O24+N25</f>
        <v>0</v>
      </c>
      <c r="P25" s="677"/>
    </row>
    <row r="26" spans="1:16" ht="12.75" customHeight="1" thickBot="1" x14ac:dyDescent="0.2">
      <c r="A26" s="678"/>
      <c r="B26" s="679"/>
      <c r="C26" s="665"/>
      <c r="D26" s="680"/>
      <c r="E26" s="680"/>
      <c r="F26" s="680"/>
      <c r="G26" s="680"/>
      <c r="H26" s="680"/>
      <c r="I26" s="680"/>
      <c r="J26" s="680"/>
      <c r="K26" s="680"/>
      <c r="L26" s="680"/>
      <c r="M26" s="680"/>
      <c r="N26" s="680"/>
      <c r="O26" s="680"/>
      <c r="P26" s="680"/>
    </row>
    <row r="27" spans="1:16" ht="12.75" customHeight="1" x14ac:dyDescent="0.15">
      <c r="A27" s="2922" t="s">
        <v>1014</v>
      </c>
      <c r="B27" s="2925" t="s">
        <v>995</v>
      </c>
      <c r="C27" s="659" t="s">
        <v>1015</v>
      </c>
      <c r="D27" s="681"/>
      <c r="E27" s="661"/>
      <c r="F27" s="661"/>
      <c r="G27" s="661"/>
      <c r="H27" s="661"/>
      <c r="I27" s="661"/>
      <c r="J27" s="661"/>
      <c r="K27" s="661"/>
      <c r="L27" s="661"/>
      <c r="M27" s="661"/>
      <c r="N27" s="661"/>
      <c r="O27" s="662"/>
      <c r="P27" s="650">
        <f t="shared" si="0"/>
        <v>0</v>
      </c>
    </row>
    <row r="28" spans="1:16" ht="12.75" customHeight="1" x14ac:dyDescent="0.15">
      <c r="A28" s="2923"/>
      <c r="B28" s="2926"/>
      <c r="C28" s="664" t="s">
        <v>1015</v>
      </c>
      <c r="D28" s="682"/>
      <c r="E28" s="652"/>
      <c r="F28" s="652"/>
      <c r="G28" s="652"/>
      <c r="H28" s="652"/>
      <c r="I28" s="652"/>
      <c r="J28" s="652"/>
      <c r="K28" s="652"/>
      <c r="L28" s="652"/>
      <c r="M28" s="652"/>
      <c r="N28" s="652"/>
      <c r="O28" s="653"/>
      <c r="P28" s="654">
        <f t="shared" si="0"/>
        <v>0</v>
      </c>
    </row>
    <row r="29" spans="1:16" ht="12.75" customHeight="1" x14ac:dyDescent="0.15">
      <c r="A29" s="2923"/>
      <c r="B29" s="2926"/>
      <c r="C29" s="664" t="s">
        <v>1016</v>
      </c>
      <c r="D29" s="682"/>
      <c r="E29" s="652"/>
      <c r="F29" s="652"/>
      <c r="G29" s="652"/>
      <c r="H29" s="652"/>
      <c r="I29" s="652"/>
      <c r="J29" s="652"/>
      <c r="K29" s="652"/>
      <c r="L29" s="652"/>
      <c r="M29" s="652"/>
      <c r="N29" s="652"/>
      <c r="O29" s="653"/>
      <c r="P29" s="654">
        <f t="shared" si="0"/>
        <v>0</v>
      </c>
    </row>
    <row r="30" spans="1:16" ht="12.75" customHeight="1" thickBot="1" x14ac:dyDescent="0.2">
      <c r="A30" s="2923"/>
      <c r="B30" s="2926"/>
      <c r="C30" s="683"/>
      <c r="D30" s="684"/>
      <c r="E30" s="667"/>
      <c r="F30" s="667"/>
      <c r="G30" s="667"/>
      <c r="H30" s="667"/>
      <c r="I30" s="667"/>
      <c r="J30" s="667"/>
      <c r="K30" s="667"/>
      <c r="L30" s="667"/>
      <c r="M30" s="667"/>
      <c r="N30" s="667"/>
      <c r="O30" s="668"/>
      <c r="P30" s="658">
        <f t="shared" si="0"/>
        <v>0</v>
      </c>
    </row>
    <row r="31" spans="1:16" ht="12.75" customHeight="1" thickBot="1" x14ac:dyDescent="0.2">
      <c r="A31" s="2923"/>
      <c r="B31" s="2927"/>
      <c r="C31" s="669" t="s">
        <v>1017</v>
      </c>
      <c r="D31" s="685"/>
      <c r="E31" s="671"/>
      <c r="F31" s="671"/>
      <c r="G31" s="671"/>
      <c r="H31" s="671"/>
      <c r="I31" s="671"/>
      <c r="J31" s="671"/>
      <c r="K31" s="671"/>
      <c r="L31" s="671"/>
      <c r="M31" s="671"/>
      <c r="N31" s="671"/>
      <c r="O31" s="672"/>
      <c r="P31" s="673">
        <f t="shared" si="0"/>
        <v>0</v>
      </c>
    </row>
    <row r="32" spans="1:16" ht="22.5" x14ac:dyDescent="0.15">
      <c r="A32" s="2923"/>
      <c r="B32" s="2922" t="s">
        <v>1000</v>
      </c>
      <c r="C32" s="686" t="s">
        <v>1018</v>
      </c>
      <c r="D32" s="681"/>
      <c r="E32" s="661"/>
      <c r="F32" s="661"/>
      <c r="G32" s="661"/>
      <c r="H32" s="661"/>
      <c r="I32" s="661"/>
      <c r="J32" s="661"/>
      <c r="K32" s="661"/>
      <c r="L32" s="661"/>
      <c r="M32" s="661"/>
      <c r="N32" s="661"/>
      <c r="O32" s="662"/>
      <c r="P32" s="650">
        <f>SUM(D32:O32)</f>
        <v>0</v>
      </c>
    </row>
    <row r="33" spans="1:16" ht="13.5" customHeight="1" x14ac:dyDescent="0.15">
      <c r="A33" s="2923"/>
      <c r="B33" s="2928"/>
      <c r="C33" s="687" t="s">
        <v>1019</v>
      </c>
      <c r="D33" s="688"/>
      <c r="E33" s="689"/>
      <c r="F33" s="689"/>
      <c r="G33" s="689"/>
      <c r="H33" s="689"/>
      <c r="I33" s="689"/>
      <c r="J33" s="689"/>
      <c r="K33" s="689"/>
      <c r="L33" s="689"/>
      <c r="M33" s="689"/>
      <c r="N33" s="689"/>
      <c r="O33" s="690"/>
      <c r="P33" s="654">
        <f>SUM(D33:O33)</f>
        <v>0</v>
      </c>
    </row>
    <row r="34" spans="1:16" ht="13.5" customHeight="1" x14ac:dyDescent="0.15">
      <c r="A34" s="2923"/>
      <c r="B34" s="2928"/>
      <c r="C34" s="691" t="s">
        <v>1020</v>
      </c>
      <c r="D34" s="684"/>
      <c r="E34" s="667"/>
      <c r="F34" s="667"/>
      <c r="G34" s="667"/>
      <c r="H34" s="667"/>
      <c r="I34" s="667"/>
      <c r="J34" s="667"/>
      <c r="K34" s="667"/>
      <c r="L34" s="667"/>
      <c r="M34" s="667"/>
      <c r="N34" s="667"/>
      <c r="O34" s="668"/>
      <c r="P34" s="654">
        <f t="shared" ref="P34:P36" si="4">SUM(D34:O34)</f>
        <v>0</v>
      </c>
    </row>
    <row r="35" spans="1:16" ht="13.5" customHeight="1" x14ac:dyDescent="0.15">
      <c r="A35" s="2923"/>
      <c r="B35" s="2928"/>
      <c r="C35" s="691" t="s">
        <v>1010</v>
      </c>
      <c r="D35" s="682"/>
      <c r="E35" s="652"/>
      <c r="F35" s="652"/>
      <c r="G35" s="652"/>
      <c r="H35" s="652"/>
      <c r="I35" s="652"/>
      <c r="J35" s="652"/>
      <c r="K35" s="652"/>
      <c r="L35" s="652"/>
      <c r="M35" s="652"/>
      <c r="N35" s="652"/>
      <c r="O35" s="653"/>
      <c r="P35" s="654">
        <f t="shared" si="4"/>
        <v>0</v>
      </c>
    </row>
    <row r="36" spans="1:16" ht="13.5" customHeight="1" x14ac:dyDescent="0.15">
      <c r="A36" s="2923"/>
      <c r="B36" s="2928"/>
      <c r="C36" s="691"/>
      <c r="D36" s="682"/>
      <c r="E36" s="652"/>
      <c r="F36" s="652"/>
      <c r="G36" s="652"/>
      <c r="H36" s="652"/>
      <c r="I36" s="652"/>
      <c r="J36" s="652"/>
      <c r="K36" s="652"/>
      <c r="L36" s="652"/>
      <c r="M36" s="652"/>
      <c r="N36" s="652"/>
      <c r="O36" s="653"/>
      <c r="P36" s="654">
        <f t="shared" si="4"/>
        <v>0</v>
      </c>
    </row>
    <row r="37" spans="1:16" ht="13.5" customHeight="1" thickBot="1" x14ac:dyDescent="0.2">
      <c r="A37" s="2923"/>
      <c r="B37" s="2923"/>
      <c r="C37" s="687" t="s">
        <v>1021</v>
      </c>
      <c r="D37" s="692"/>
      <c r="E37" s="656"/>
      <c r="F37" s="656"/>
      <c r="G37" s="656"/>
      <c r="H37" s="656"/>
      <c r="I37" s="656"/>
      <c r="J37" s="656"/>
      <c r="K37" s="656"/>
      <c r="L37" s="656"/>
      <c r="M37" s="656"/>
      <c r="N37" s="656"/>
      <c r="O37" s="657"/>
      <c r="P37" s="658">
        <f>SUM(D37:O37)</f>
        <v>0</v>
      </c>
    </row>
    <row r="38" spans="1:16" ht="13.5" customHeight="1" thickBot="1" x14ac:dyDescent="0.2">
      <c r="A38" s="2923"/>
      <c r="B38" s="2929"/>
      <c r="C38" s="693" t="s">
        <v>1022</v>
      </c>
      <c r="D38" s="685"/>
      <c r="E38" s="671"/>
      <c r="F38" s="671"/>
      <c r="G38" s="671"/>
      <c r="H38" s="671"/>
      <c r="I38" s="671"/>
      <c r="J38" s="671"/>
      <c r="K38" s="671"/>
      <c r="L38" s="671"/>
      <c r="M38" s="671"/>
      <c r="N38" s="671"/>
      <c r="O38" s="672"/>
      <c r="P38" s="694">
        <f t="shared" si="0"/>
        <v>0</v>
      </c>
    </row>
    <row r="39" spans="1:16" ht="13.5" customHeight="1" thickBot="1" x14ac:dyDescent="0.2">
      <c r="A39" s="2924"/>
      <c r="B39" s="2930" t="s">
        <v>1023</v>
      </c>
      <c r="C39" s="2931"/>
      <c r="D39" s="695">
        <f t="shared" ref="D39:O39" si="5">D31-D38</f>
        <v>0</v>
      </c>
      <c r="E39" s="676">
        <f t="shared" si="5"/>
        <v>0</v>
      </c>
      <c r="F39" s="676">
        <f t="shared" si="5"/>
        <v>0</v>
      </c>
      <c r="G39" s="676">
        <f t="shared" si="5"/>
        <v>0</v>
      </c>
      <c r="H39" s="676">
        <f t="shared" si="5"/>
        <v>0</v>
      </c>
      <c r="I39" s="676">
        <f t="shared" si="5"/>
        <v>0</v>
      </c>
      <c r="J39" s="676">
        <f t="shared" si="5"/>
        <v>0</v>
      </c>
      <c r="K39" s="676">
        <f t="shared" si="5"/>
        <v>0</v>
      </c>
      <c r="L39" s="676">
        <f t="shared" si="5"/>
        <v>0</v>
      </c>
      <c r="M39" s="676">
        <f t="shared" si="5"/>
        <v>0</v>
      </c>
      <c r="N39" s="676">
        <f t="shared" si="5"/>
        <v>0</v>
      </c>
      <c r="O39" s="696">
        <f t="shared" si="5"/>
        <v>0</v>
      </c>
      <c r="P39" s="697">
        <f t="shared" si="0"/>
        <v>0</v>
      </c>
    </row>
    <row r="40" spans="1:16" ht="24" customHeight="1" thickBot="1" x14ac:dyDescent="0.2">
      <c r="A40" s="2932" t="s">
        <v>1024</v>
      </c>
      <c r="B40" s="2933"/>
      <c r="C40" s="2934"/>
      <c r="D40" s="698" t="e">
        <f t="shared" ref="D40:P40" si="6">D32/D4</f>
        <v>#DIV/0!</v>
      </c>
      <c r="E40" s="699" t="e">
        <f>E32/E4</f>
        <v>#DIV/0!</v>
      </c>
      <c r="F40" s="699" t="e">
        <f t="shared" si="6"/>
        <v>#DIV/0!</v>
      </c>
      <c r="G40" s="699" t="e">
        <f t="shared" si="6"/>
        <v>#DIV/0!</v>
      </c>
      <c r="H40" s="699" t="e">
        <f t="shared" si="6"/>
        <v>#DIV/0!</v>
      </c>
      <c r="I40" s="699" t="e">
        <f t="shared" si="6"/>
        <v>#DIV/0!</v>
      </c>
      <c r="J40" s="699" t="e">
        <f t="shared" si="6"/>
        <v>#DIV/0!</v>
      </c>
      <c r="K40" s="699" t="e">
        <f t="shared" si="6"/>
        <v>#DIV/0!</v>
      </c>
      <c r="L40" s="699" t="e">
        <f t="shared" si="6"/>
        <v>#DIV/0!</v>
      </c>
      <c r="M40" s="699" t="e">
        <f t="shared" si="6"/>
        <v>#DIV/0!</v>
      </c>
      <c r="N40" s="699" t="e">
        <f t="shared" si="6"/>
        <v>#DIV/0!</v>
      </c>
      <c r="O40" s="700" t="e">
        <f>O32/O4</f>
        <v>#DIV/0!</v>
      </c>
      <c r="P40" s="701" t="e">
        <f t="shared" si="6"/>
        <v>#DIV/0!</v>
      </c>
    </row>
    <row r="41" spans="1:16" ht="12.75" customHeight="1" x14ac:dyDescent="0.15">
      <c r="A41" s="640" t="s">
        <v>1025</v>
      </c>
    </row>
    <row r="42" spans="1:16" ht="12.75" customHeight="1" x14ac:dyDescent="0.15">
      <c r="A42" s="640" t="s">
        <v>1026</v>
      </c>
    </row>
  </sheetData>
  <mergeCells count="15">
    <mergeCell ref="A27:A39"/>
    <mergeCell ref="B27:B31"/>
    <mergeCell ref="B32:B38"/>
    <mergeCell ref="B39:C39"/>
    <mergeCell ref="A40:C40"/>
    <mergeCell ref="A1:O1"/>
    <mergeCell ref="A3:C3"/>
    <mergeCell ref="A4:C4"/>
    <mergeCell ref="A5:C5"/>
    <mergeCell ref="A6:C6"/>
    <mergeCell ref="A7:A25"/>
    <mergeCell ref="B7:B11"/>
    <mergeCell ref="B12:B23"/>
    <mergeCell ref="B24:C24"/>
    <mergeCell ref="B25:C25"/>
  </mergeCells>
  <phoneticPr fontId="6"/>
  <printOptions horizontalCentered="1" verticalCentered="1"/>
  <pageMargins left="0.19685039370078741" right="0.19685039370078741" top="0.59055118110236227" bottom="0.19685039370078741" header="0.31496062992125984" footer="0.31496062992125984"/>
  <pageSetup paperSize="9"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6"/>
  <sheetViews>
    <sheetView view="pageBreakPreview" zoomScaleNormal="100" zoomScaleSheetLayoutView="100" workbookViewId="0">
      <selection sqref="A1:I1"/>
    </sheetView>
  </sheetViews>
  <sheetFormatPr defaultRowHeight="13.5" x14ac:dyDescent="0.15"/>
  <cols>
    <col min="1" max="1" width="3.625" style="552" customWidth="1"/>
    <col min="2" max="2" width="18.625" style="552" customWidth="1"/>
    <col min="3" max="8" width="9" style="552"/>
    <col min="9" max="9" width="10.625" style="552" customWidth="1"/>
    <col min="10" max="16384" width="9" style="552"/>
  </cols>
  <sheetData>
    <row r="1" spans="1:9" ht="17.25" customHeight="1" x14ac:dyDescent="0.15">
      <c r="A1" s="2935" t="s">
        <v>644</v>
      </c>
      <c r="B1" s="2935"/>
      <c r="C1" s="2935"/>
      <c r="D1" s="2935"/>
      <c r="E1" s="2935"/>
      <c r="F1" s="2935"/>
      <c r="G1" s="2935"/>
      <c r="H1" s="2935"/>
      <c r="I1" s="2935"/>
    </row>
    <row r="2" spans="1:9" ht="17.25" customHeight="1" x14ac:dyDescent="0.15">
      <c r="A2" s="2936" t="s">
        <v>568</v>
      </c>
      <c r="B2" s="2936"/>
      <c r="C2" s="2936"/>
      <c r="D2" s="2936"/>
      <c r="E2" s="2936"/>
      <c r="F2" s="2936"/>
      <c r="G2" s="2936"/>
      <c r="H2" s="2936"/>
      <c r="I2" s="2936"/>
    </row>
    <row r="3" spans="1:9" ht="17.25" customHeight="1" x14ac:dyDescent="0.15"/>
    <row r="4" spans="1:9" ht="17.25" customHeight="1" x14ac:dyDescent="0.15">
      <c r="A4" s="2935" t="s">
        <v>1056</v>
      </c>
      <c r="B4" s="2935"/>
      <c r="C4" s="2935"/>
      <c r="D4" s="2935"/>
      <c r="E4" s="2935"/>
      <c r="F4" s="2935"/>
      <c r="G4" s="2935"/>
      <c r="H4" s="2935"/>
      <c r="I4" s="2935"/>
    </row>
    <row r="5" spans="1:9" ht="17.25" customHeight="1" x14ac:dyDescent="0.15">
      <c r="A5" s="2267"/>
      <c r="B5" s="2267" t="s">
        <v>238</v>
      </c>
      <c r="C5" s="2267" t="s">
        <v>885</v>
      </c>
      <c r="D5" s="2267" t="s">
        <v>886</v>
      </c>
      <c r="E5" s="2937" t="s">
        <v>985</v>
      </c>
      <c r="F5" s="2267" t="s">
        <v>887</v>
      </c>
      <c r="G5" s="2267"/>
      <c r="H5" s="2267"/>
      <c r="I5" s="2267" t="s">
        <v>888</v>
      </c>
    </row>
    <row r="6" spans="1:9" ht="17.25" customHeight="1" x14ac:dyDescent="0.15">
      <c r="A6" s="2267"/>
      <c r="B6" s="2267"/>
      <c r="C6" s="2267"/>
      <c r="D6" s="2267"/>
      <c r="E6" s="2267"/>
      <c r="F6" s="555" t="s">
        <v>889</v>
      </c>
      <c r="G6" s="555" t="s">
        <v>890</v>
      </c>
      <c r="H6" s="555" t="s">
        <v>891</v>
      </c>
      <c r="I6" s="2267"/>
    </row>
    <row r="7" spans="1:9" ht="34.5" customHeight="1" x14ac:dyDescent="0.15">
      <c r="A7" s="603">
        <v>1</v>
      </c>
      <c r="B7" s="638"/>
      <c r="C7" s="638"/>
      <c r="D7" s="638"/>
      <c r="E7" s="638"/>
      <c r="F7" s="638"/>
      <c r="G7" s="638"/>
      <c r="H7" s="638"/>
      <c r="I7" s="638" t="s">
        <v>892</v>
      </c>
    </row>
    <row r="8" spans="1:9" ht="34.5" customHeight="1" x14ac:dyDescent="0.15">
      <c r="A8" s="603">
        <v>2</v>
      </c>
      <c r="B8" s="638"/>
      <c r="C8" s="638"/>
      <c r="D8" s="638"/>
      <c r="E8" s="638"/>
      <c r="F8" s="638"/>
      <c r="G8" s="638"/>
      <c r="H8" s="638"/>
      <c r="I8" s="638"/>
    </row>
    <row r="9" spans="1:9" ht="34.5" customHeight="1" x14ac:dyDescent="0.15">
      <c r="A9" s="603">
        <v>3</v>
      </c>
      <c r="B9" s="638"/>
      <c r="C9" s="638"/>
      <c r="D9" s="638"/>
      <c r="E9" s="638"/>
      <c r="F9" s="638"/>
      <c r="G9" s="638"/>
      <c r="H9" s="638"/>
      <c r="I9" s="638"/>
    </row>
    <row r="10" spans="1:9" ht="34.5" customHeight="1" x14ac:dyDescent="0.15">
      <c r="A10" s="603">
        <v>4</v>
      </c>
      <c r="B10" s="638"/>
      <c r="C10" s="638"/>
      <c r="D10" s="638"/>
      <c r="E10" s="638"/>
      <c r="F10" s="638"/>
      <c r="G10" s="638"/>
      <c r="H10" s="638"/>
      <c r="I10" s="638"/>
    </row>
    <row r="11" spans="1:9" ht="34.5" customHeight="1" x14ac:dyDescent="0.15">
      <c r="A11" s="603">
        <v>5</v>
      </c>
      <c r="B11" s="638"/>
      <c r="C11" s="638"/>
      <c r="D11" s="638"/>
      <c r="E11" s="638"/>
      <c r="F11" s="638"/>
      <c r="G11" s="638"/>
      <c r="H11" s="638"/>
      <c r="I11" s="638"/>
    </row>
    <row r="12" spans="1:9" ht="34.5" customHeight="1" x14ac:dyDescent="0.15">
      <c r="A12" s="603">
        <v>6</v>
      </c>
      <c r="B12" s="638"/>
      <c r="C12" s="638"/>
      <c r="D12" s="638"/>
      <c r="E12" s="638"/>
      <c r="F12" s="638"/>
      <c r="G12" s="638"/>
      <c r="H12" s="638"/>
      <c r="I12" s="638"/>
    </row>
    <row r="13" spans="1:9" ht="34.5" customHeight="1" x14ac:dyDescent="0.15">
      <c r="A13" s="603">
        <v>7</v>
      </c>
      <c r="B13" s="638"/>
      <c r="C13" s="638"/>
      <c r="D13" s="638"/>
      <c r="E13" s="638"/>
      <c r="F13" s="638"/>
      <c r="G13" s="638"/>
      <c r="H13" s="638"/>
      <c r="I13" s="638"/>
    </row>
    <row r="14" spans="1:9" ht="34.5" customHeight="1" x14ac:dyDescent="0.15">
      <c r="A14" s="603">
        <v>8</v>
      </c>
      <c r="B14" s="638"/>
      <c r="C14" s="638"/>
      <c r="D14" s="638"/>
      <c r="E14" s="638"/>
      <c r="F14" s="638"/>
      <c r="G14" s="638"/>
      <c r="H14" s="638"/>
      <c r="I14" s="638"/>
    </row>
    <row r="15" spans="1:9" ht="34.5" customHeight="1" x14ac:dyDescent="0.15">
      <c r="A15" s="603">
        <v>9</v>
      </c>
      <c r="B15" s="638"/>
      <c r="C15" s="638"/>
      <c r="D15" s="638"/>
      <c r="E15" s="638"/>
      <c r="F15" s="638"/>
      <c r="G15" s="638"/>
      <c r="H15" s="638"/>
      <c r="I15" s="638"/>
    </row>
    <row r="16" spans="1:9" ht="34.5" customHeight="1" x14ac:dyDescent="0.15">
      <c r="A16" s="603">
        <v>10</v>
      </c>
      <c r="B16" s="638"/>
      <c r="C16" s="638"/>
      <c r="D16" s="638"/>
      <c r="E16" s="638"/>
      <c r="F16" s="638"/>
      <c r="G16" s="638"/>
      <c r="H16" s="638"/>
      <c r="I16" s="638"/>
    </row>
    <row r="17" spans="1:9" ht="34.5" customHeight="1" x14ac:dyDescent="0.15">
      <c r="A17" s="603">
        <v>11</v>
      </c>
      <c r="B17" s="638"/>
      <c r="C17" s="638"/>
      <c r="D17" s="638"/>
      <c r="E17" s="638"/>
      <c r="F17" s="638"/>
      <c r="G17" s="638"/>
      <c r="H17" s="638"/>
      <c r="I17" s="638"/>
    </row>
    <row r="18" spans="1:9" ht="34.5" customHeight="1" x14ac:dyDescent="0.15">
      <c r="A18" s="603">
        <v>12</v>
      </c>
      <c r="B18" s="638"/>
      <c r="C18" s="638"/>
      <c r="D18" s="638"/>
      <c r="E18" s="638"/>
      <c r="F18" s="638"/>
      <c r="G18" s="638"/>
      <c r="H18" s="638"/>
      <c r="I18" s="638"/>
    </row>
    <row r="19" spans="1:9" ht="34.5" customHeight="1" x14ac:dyDescent="0.15">
      <c r="A19" s="603">
        <v>13</v>
      </c>
      <c r="B19" s="638"/>
      <c r="C19" s="638"/>
      <c r="D19" s="638"/>
      <c r="E19" s="638"/>
      <c r="F19" s="638"/>
      <c r="G19" s="638"/>
      <c r="H19" s="638"/>
      <c r="I19" s="638"/>
    </row>
    <row r="20" spans="1:9" ht="34.5" customHeight="1" x14ac:dyDescent="0.15">
      <c r="A20" s="603">
        <v>14</v>
      </c>
      <c r="B20" s="638"/>
      <c r="C20" s="638"/>
      <c r="D20" s="638"/>
      <c r="E20" s="638"/>
      <c r="F20" s="638"/>
      <c r="G20" s="638"/>
      <c r="H20" s="638"/>
      <c r="I20" s="638"/>
    </row>
    <row r="21" spans="1:9" ht="34.5" customHeight="1" x14ac:dyDescent="0.15">
      <c r="A21" s="603">
        <v>15</v>
      </c>
      <c r="B21" s="638"/>
      <c r="C21" s="638"/>
      <c r="D21" s="638"/>
      <c r="E21" s="638"/>
      <c r="F21" s="638"/>
      <c r="G21" s="638"/>
      <c r="H21" s="638"/>
      <c r="I21" s="638"/>
    </row>
    <row r="22" spans="1:9" ht="34.5" customHeight="1" x14ac:dyDescent="0.15">
      <c r="A22" s="603">
        <v>16</v>
      </c>
      <c r="B22" s="639"/>
      <c r="C22" s="639"/>
      <c r="D22" s="639"/>
      <c r="E22" s="639"/>
      <c r="F22" s="639"/>
      <c r="G22" s="639"/>
      <c r="H22" s="639"/>
      <c r="I22" s="639"/>
    </row>
    <row r="23" spans="1:9" ht="34.5" customHeight="1" x14ac:dyDescent="0.15">
      <c r="A23" s="603">
        <v>17</v>
      </c>
      <c r="B23" s="639"/>
      <c r="C23" s="639"/>
      <c r="D23" s="639"/>
      <c r="E23" s="639"/>
      <c r="F23" s="639"/>
      <c r="G23" s="639"/>
      <c r="H23" s="639"/>
      <c r="I23" s="639"/>
    </row>
    <row r="24" spans="1:9" ht="34.5" customHeight="1" x14ac:dyDescent="0.15">
      <c r="A24" s="603">
        <v>18</v>
      </c>
      <c r="B24" s="639"/>
      <c r="C24" s="639"/>
      <c r="D24" s="639"/>
      <c r="E24" s="639"/>
      <c r="F24" s="639"/>
      <c r="G24" s="639"/>
      <c r="H24" s="639"/>
      <c r="I24" s="639"/>
    </row>
    <row r="25" spans="1:9" ht="34.5" customHeight="1" x14ac:dyDescent="0.15">
      <c r="A25" s="603">
        <v>19</v>
      </c>
      <c r="B25" s="639"/>
      <c r="C25" s="639"/>
      <c r="D25" s="639"/>
      <c r="E25" s="639"/>
      <c r="F25" s="639"/>
      <c r="G25" s="639"/>
      <c r="H25" s="639"/>
      <c r="I25" s="639"/>
    </row>
    <row r="26" spans="1:9" ht="34.5" customHeight="1" x14ac:dyDescent="0.15">
      <c r="A26" s="603">
        <v>20</v>
      </c>
      <c r="B26" s="639"/>
      <c r="C26" s="639"/>
      <c r="D26" s="639"/>
      <c r="E26" s="639"/>
      <c r="F26" s="639"/>
      <c r="G26" s="639"/>
      <c r="H26" s="639"/>
      <c r="I26" s="639"/>
    </row>
  </sheetData>
  <mergeCells count="10">
    <mergeCell ref="A1:I1"/>
    <mergeCell ref="A2:I2"/>
    <mergeCell ref="C5:C6"/>
    <mergeCell ref="B5:B6"/>
    <mergeCell ref="A5:A6"/>
    <mergeCell ref="A4:I4"/>
    <mergeCell ref="I5:I6"/>
    <mergeCell ref="F5:H5"/>
    <mergeCell ref="E5:E6"/>
    <mergeCell ref="D5:D6"/>
  </mergeCells>
  <phoneticPr fontId="6"/>
  <pageMargins left="0.78740157480314965" right="0.78740157480314965" top="0.59055118110236227" bottom="0.59055118110236227" header="0.51181102362204722" footer="0.51181102362204722"/>
  <pageSetup paperSize="9" orientation="portrait" horizontalDpi="300"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0"/>
  <sheetViews>
    <sheetView view="pageBreakPreview" zoomScaleNormal="100" zoomScaleSheetLayoutView="100" workbookViewId="0"/>
  </sheetViews>
  <sheetFormatPr defaultColWidth="2.25" defaultRowHeight="13.5" x14ac:dyDescent="0.15"/>
  <cols>
    <col min="1" max="1" width="2.375" style="979" customWidth="1"/>
    <col min="2" max="2" width="2.5" style="979" customWidth="1"/>
    <col min="3" max="3" width="1.875" style="979" customWidth="1"/>
    <col min="4" max="38" width="2.5" style="979" customWidth="1"/>
    <col min="39" max="39" width="1.75" style="979" customWidth="1"/>
    <col min="40" max="256" width="2.25" style="979"/>
    <col min="257" max="257" width="2.375" style="979" customWidth="1"/>
    <col min="258" max="258" width="2.5" style="979" customWidth="1"/>
    <col min="259" max="259" width="1.875" style="979" customWidth="1"/>
    <col min="260" max="294" width="2.5" style="979" customWidth="1"/>
    <col min="295" max="295" width="1.75" style="979" customWidth="1"/>
    <col min="296" max="512" width="2.25" style="979"/>
    <col min="513" max="513" width="2.375" style="979" customWidth="1"/>
    <col min="514" max="514" width="2.5" style="979" customWidth="1"/>
    <col min="515" max="515" width="1.875" style="979" customWidth="1"/>
    <col min="516" max="550" width="2.5" style="979" customWidth="1"/>
    <col min="551" max="551" width="1.75" style="979" customWidth="1"/>
    <col min="552" max="768" width="2.25" style="979"/>
    <col min="769" max="769" width="2.375" style="979" customWidth="1"/>
    <col min="770" max="770" width="2.5" style="979" customWidth="1"/>
    <col min="771" max="771" width="1.875" style="979" customWidth="1"/>
    <col min="772" max="806" width="2.5" style="979" customWidth="1"/>
    <col min="807" max="807" width="1.75" style="979" customWidth="1"/>
    <col min="808" max="1024" width="2.25" style="979"/>
    <col min="1025" max="1025" width="2.375" style="979" customWidth="1"/>
    <col min="1026" max="1026" width="2.5" style="979" customWidth="1"/>
    <col min="1027" max="1027" width="1.875" style="979" customWidth="1"/>
    <col min="1028" max="1062" width="2.5" style="979" customWidth="1"/>
    <col min="1063" max="1063" width="1.75" style="979" customWidth="1"/>
    <col min="1064" max="1280" width="2.25" style="979"/>
    <col min="1281" max="1281" width="2.375" style="979" customWidth="1"/>
    <col min="1282" max="1282" width="2.5" style="979" customWidth="1"/>
    <col min="1283" max="1283" width="1.875" style="979" customWidth="1"/>
    <col min="1284" max="1318" width="2.5" style="979" customWidth="1"/>
    <col min="1319" max="1319" width="1.75" style="979" customWidth="1"/>
    <col min="1320" max="1536" width="2.25" style="979"/>
    <col min="1537" max="1537" width="2.375" style="979" customWidth="1"/>
    <col min="1538" max="1538" width="2.5" style="979" customWidth="1"/>
    <col min="1539" max="1539" width="1.875" style="979" customWidth="1"/>
    <col min="1540" max="1574" width="2.5" style="979" customWidth="1"/>
    <col min="1575" max="1575" width="1.75" style="979" customWidth="1"/>
    <col min="1576" max="1792" width="2.25" style="979"/>
    <col min="1793" max="1793" width="2.375" style="979" customWidth="1"/>
    <col min="1794" max="1794" width="2.5" style="979" customWidth="1"/>
    <col min="1795" max="1795" width="1.875" style="979" customWidth="1"/>
    <col min="1796" max="1830" width="2.5" style="979" customWidth="1"/>
    <col min="1831" max="1831" width="1.75" style="979" customWidth="1"/>
    <col min="1832" max="2048" width="2.25" style="979"/>
    <col min="2049" max="2049" width="2.375" style="979" customWidth="1"/>
    <col min="2050" max="2050" width="2.5" style="979" customWidth="1"/>
    <col min="2051" max="2051" width="1.875" style="979" customWidth="1"/>
    <col min="2052" max="2086" width="2.5" style="979" customWidth="1"/>
    <col min="2087" max="2087" width="1.75" style="979" customWidth="1"/>
    <col min="2088" max="2304" width="2.25" style="979"/>
    <col min="2305" max="2305" width="2.375" style="979" customWidth="1"/>
    <col min="2306" max="2306" width="2.5" style="979" customWidth="1"/>
    <col min="2307" max="2307" width="1.875" style="979" customWidth="1"/>
    <col min="2308" max="2342" width="2.5" style="979" customWidth="1"/>
    <col min="2343" max="2343" width="1.75" style="979" customWidth="1"/>
    <col min="2344" max="2560" width="2.25" style="979"/>
    <col min="2561" max="2561" width="2.375" style="979" customWidth="1"/>
    <col min="2562" max="2562" width="2.5" style="979" customWidth="1"/>
    <col min="2563" max="2563" width="1.875" style="979" customWidth="1"/>
    <col min="2564" max="2598" width="2.5" style="979" customWidth="1"/>
    <col min="2599" max="2599" width="1.75" style="979" customWidth="1"/>
    <col min="2600" max="2816" width="2.25" style="979"/>
    <col min="2817" max="2817" width="2.375" style="979" customWidth="1"/>
    <col min="2818" max="2818" width="2.5" style="979" customWidth="1"/>
    <col min="2819" max="2819" width="1.875" style="979" customWidth="1"/>
    <col min="2820" max="2854" width="2.5" style="979" customWidth="1"/>
    <col min="2855" max="2855" width="1.75" style="979" customWidth="1"/>
    <col min="2856" max="3072" width="2.25" style="979"/>
    <col min="3073" max="3073" width="2.375" style="979" customWidth="1"/>
    <col min="3074" max="3074" width="2.5" style="979" customWidth="1"/>
    <col min="3075" max="3075" width="1.875" style="979" customWidth="1"/>
    <col min="3076" max="3110" width="2.5" style="979" customWidth="1"/>
    <col min="3111" max="3111" width="1.75" style="979" customWidth="1"/>
    <col min="3112" max="3328" width="2.25" style="979"/>
    <col min="3329" max="3329" width="2.375" style="979" customWidth="1"/>
    <col min="3330" max="3330" width="2.5" style="979" customWidth="1"/>
    <col min="3331" max="3331" width="1.875" style="979" customWidth="1"/>
    <col min="3332" max="3366" width="2.5" style="979" customWidth="1"/>
    <col min="3367" max="3367" width="1.75" style="979" customWidth="1"/>
    <col min="3368" max="3584" width="2.25" style="979"/>
    <col min="3585" max="3585" width="2.375" style="979" customWidth="1"/>
    <col min="3586" max="3586" width="2.5" style="979" customWidth="1"/>
    <col min="3587" max="3587" width="1.875" style="979" customWidth="1"/>
    <col min="3588" max="3622" width="2.5" style="979" customWidth="1"/>
    <col min="3623" max="3623" width="1.75" style="979" customWidth="1"/>
    <col min="3624" max="3840" width="2.25" style="979"/>
    <col min="3841" max="3841" width="2.375" style="979" customWidth="1"/>
    <col min="3842" max="3842" width="2.5" style="979" customWidth="1"/>
    <col min="3843" max="3843" width="1.875" style="979" customWidth="1"/>
    <col min="3844" max="3878" width="2.5" style="979" customWidth="1"/>
    <col min="3879" max="3879" width="1.75" style="979" customWidth="1"/>
    <col min="3880" max="4096" width="2.25" style="979"/>
    <col min="4097" max="4097" width="2.375" style="979" customWidth="1"/>
    <col min="4098" max="4098" width="2.5" style="979" customWidth="1"/>
    <col min="4099" max="4099" width="1.875" style="979" customWidth="1"/>
    <col min="4100" max="4134" width="2.5" style="979" customWidth="1"/>
    <col min="4135" max="4135" width="1.75" style="979" customWidth="1"/>
    <col min="4136" max="4352" width="2.25" style="979"/>
    <col min="4353" max="4353" width="2.375" style="979" customWidth="1"/>
    <col min="4354" max="4354" width="2.5" style="979" customWidth="1"/>
    <col min="4355" max="4355" width="1.875" style="979" customWidth="1"/>
    <col min="4356" max="4390" width="2.5" style="979" customWidth="1"/>
    <col min="4391" max="4391" width="1.75" style="979" customWidth="1"/>
    <col min="4392" max="4608" width="2.25" style="979"/>
    <col min="4609" max="4609" width="2.375" style="979" customWidth="1"/>
    <col min="4610" max="4610" width="2.5" style="979" customWidth="1"/>
    <col min="4611" max="4611" width="1.875" style="979" customWidth="1"/>
    <col min="4612" max="4646" width="2.5" style="979" customWidth="1"/>
    <col min="4647" max="4647" width="1.75" style="979" customWidth="1"/>
    <col min="4648" max="4864" width="2.25" style="979"/>
    <col min="4865" max="4865" width="2.375" style="979" customWidth="1"/>
    <col min="4866" max="4866" width="2.5" style="979" customWidth="1"/>
    <col min="4867" max="4867" width="1.875" style="979" customWidth="1"/>
    <col min="4868" max="4902" width="2.5" style="979" customWidth="1"/>
    <col min="4903" max="4903" width="1.75" style="979" customWidth="1"/>
    <col min="4904" max="5120" width="2.25" style="979"/>
    <col min="5121" max="5121" width="2.375" style="979" customWidth="1"/>
    <col min="5122" max="5122" width="2.5" style="979" customWidth="1"/>
    <col min="5123" max="5123" width="1.875" style="979" customWidth="1"/>
    <col min="5124" max="5158" width="2.5" style="979" customWidth="1"/>
    <col min="5159" max="5159" width="1.75" style="979" customWidth="1"/>
    <col min="5160" max="5376" width="2.25" style="979"/>
    <col min="5377" max="5377" width="2.375" style="979" customWidth="1"/>
    <col min="5378" max="5378" width="2.5" style="979" customWidth="1"/>
    <col min="5379" max="5379" width="1.875" style="979" customWidth="1"/>
    <col min="5380" max="5414" width="2.5" style="979" customWidth="1"/>
    <col min="5415" max="5415" width="1.75" style="979" customWidth="1"/>
    <col min="5416" max="5632" width="2.25" style="979"/>
    <col min="5633" max="5633" width="2.375" style="979" customWidth="1"/>
    <col min="5634" max="5634" width="2.5" style="979" customWidth="1"/>
    <col min="5635" max="5635" width="1.875" style="979" customWidth="1"/>
    <col min="5636" max="5670" width="2.5" style="979" customWidth="1"/>
    <col min="5671" max="5671" width="1.75" style="979" customWidth="1"/>
    <col min="5672" max="5888" width="2.25" style="979"/>
    <col min="5889" max="5889" width="2.375" style="979" customWidth="1"/>
    <col min="5890" max="5890" width="2.5" style="979" customWidth="1"/>
    <col min="5891" max="5891" width="1.875" style="979" customWidth="1"/>
    <col min="5892" max="5926" width="2.5" style="979" customWidth="1"/>
    <col min="5927" max="5927" width="1.75" style="979" customWidth="1"/>
    <col min="5928" max="6144" width="2.25" style="979"/>
    <col min="6145" max="6145" width="2.375" style="979" customWidth="1"/>
    <col min="6146" max="6146" width="2.5" style="979" customWidth="1"/>
    <col min="6147" max="6147" width="1.875" style="979" customWidth="1"/>
    <col min="6148" max="6182" width="2.5" style="979" customWidth="1"/>
    <col min="6183" max="6183" width="1.75" style="979" customWidth="1"/>
    <col min="6184" max="6400" width="2.25" style="979"/>
    <col min="6401" max="6401" width="2.375" style="979" customWidth="1"/>
    <col min="6402" max="6402" width="2.5" style="979" customWidth="1"/>
    <col min="6403" max="6403" width="1.875" style="979" customWidth="1"/>
    <col min="6404" max="6438" width="2.5" style="979" customWidth="1"/>
    <col min="6439" max="6439" width="1.75" style="979" customWidth="1"/>
    <col min="6440" max="6656" width="2.25" style="979"/>
    <col min="6657" max="6657" width="2.375" style="979" customWidth="1"/>
    <col min="6658" max="6658" width="2.5" style="979" customWidth="1"/>
    <col min="6659" max="6659" width="1.875" style="979" customWidth="1"/>
    <col min="6660" max="6694" width="2.5" style="979" customWidth="1"/>
    <col min="6695" max="6695" width="1.75" style="979" customWidth="1"/>
    <col min="6696" max="6912" width="2.25" style="979"/>
    <col min="6913" max="6913" width="2.375" style="979" customWidth="1"/>
    <col min="6914" max="6914" width="2.5" style="979" customWidth="1"/>
    <col min="6915" max="6915" width="1.875" style="979" customWidth="1"/>
    <col min="6916" max="6950" width="2.5" style="979" customWidth="1"/>
    <col min="6951" max="6951" width="1.75" style="979" customWidth="1"/>
    <col min="6952" max="7168" width="2.25" style="979"/>
    <col min="7169" max="7169" width="2.375" style="979" customWidth="1"/>
    <col min="7170" max="7170" width="2.5" style="979" customWidth="1"/>
    <col min="7171" max="7171" width="1.875" style="979" customWidth="1"/>
    <col min="7172" max="7206" width="2.5" style="979" customWidth="1"/>
    <col min="7207" max="7207" width="1.75" style="979" customWidth="1"/>
    <col min="7208" max="7424" width="2.25" style="979"/>
    <col min="7425" max="7425" width="2.375" style="979" customWidth="1"/>
    <col min="7426" max="7426" width="2.5" style="979" customWidth="1"/>
    <col min="7427" max="7427" width="1.875" style="979" customWidth="1"/>
    <col min="7428" max="7462" width="2.5" style="979" customWidth="1"/>
    <col min="7463" max="7463" width="1.75" style="979" customWidth="1"/>
    <col min="7464" max="7680" width="2.25" style="979"/>
    <col min="7681" max="7681" width="2.375" style="979" customWidth="1"/>
    <col min="7682" max="7682" width="2.5" style="979" customWidth="1"/>
    <col min="7683" max="7683" width="1.875" style="979" customWidth="1"/>
    <col min="7684" max="7718" width="2.5" style="979" customWidth="1"/>
    <col min="7719" max="7719" width="1.75" style="979" customWidth="1"/>
    <col min="7720" max="7936" width="2.25" style="979"/>
    <col min="7937" max="7937" width="2.375" style="979" customWidth="1"/>
    <col min="7938" max="7938" width="2.5" style="979" customWidth="1"/>
    <col min="7939" max="7939" width="1.875" style="979" customWidth="1"/>
    <col min="7940" max="7974" width="2.5" style="979" customWidth="1"/>
    <col min="7975" max="7975" width="1.75" style="979" customWidth="1"/>
    <col min="7976" max="8192" width="2.25" style="979"/>
    <col min="8193" max="8193" width="2.375" style="979" customWidth="1"/>
    <col min="8194" max="8194" width="2.5" style="979" customWidth="1"/>
    <col min="8195" max="8195" width="1.875" style="979" customWidth="1"/>
    <col min="8196" max="8230" width="2.5" style="979" customWidth="1"/>
    <col min="8231" max="8231" width="1.75" style="979" customWidth="1"/>
    <col min="8232" max="8448" width="2.25" style="979"/>
    <col min="8449" max="8449" width="2.375" style="979" customWidth="1"/>
    <col min="8450" max="8450" width="2.5" style="979" customWidth="1"/>
    <col min="8451" max="8451" width="1.875" style="979" customWidth="1"/>
    <col min="8452" max="8486" width="2.5" style="979" customWidth="1"/>
    <col min="8487" max="8487" width="1.75" style="979" customWidth="1"/>
    <col min="8488" max="8704" width="2.25" style="979"/>
    <col min="8705" max="8705" width="2.375" style="979" customWidth="1"/>
    <col min="8706" max="8706" width="2.5" style="979" customWidth="1"/>
    <col min="8707" max="8707" width="1.875" style="979" customWidth="1"/>
    <col min="8708" max="8742" width="2.5" style="979" customWidth="1"/>
    <col min="8743" max="8743" width="1.75" style="979" customWidth="1"/>
    <col min="8744" max="8960" width="2.25" style="979"/>
    <col min="8961" max="8961" width="2.375" style="979" customWidth="1"/>
    <col min="8962" max="8962" width="2.5" style="979" customWidth="1"/>
    <col min="8963" max="8963" width="1.875" style="979" customWidth="1"/>
    <col min="8964" max="8998" width="2.5" style="979" customWidth="1"/>
    <col min="8999" max="8999" width="1.75" style="979" customWidth="1"/>
    <col min="9000" max="9216" width="2.25" style="979"/>
    <col min="9217" max="9217" width="2.375" style="979" customWidth="1"/>
    <col min="9218" max="9218" width="2.5" style="979" customWidth="1"/>
    <col min="9219" max="9219" width="1.875" style="979" customWidth="1"/>
    <col min="9220" max="9254" width="2.5" style="979" customWidth="1"/>
    <col min="9255" max="9255" width="1.75" style="979" customWidth="1"/>
    <col min="9256" max="9472" width="2.25" style="979"/>
    <col min="9473" max="9473" width="2.375" style="979" customWidth="1"/>
    <col min="9474" max="9474" width="2.5" style="979" customWidth="1"/>
    <col min="9475" max="9475" width="1.875" style="979" customWidth="1"/>
    <col min="9476" max="9510" width="2.5" style="979" customWidth="1"/>
    <col min="9511" max="9511" width="1.75" style="979" customWidth="1"/>
    <col min="9512" max="9728" width="2.25" style="979"/>
    <col min="9729" max="9729" width="2.375" style="979" customWidth="1"/>
    <col min="9730" max="9730" width="2.5" style="979" customWidth="1"/>
    <col min="9731" max="9731" width="1.875" style="979" customWidth="1"/>
    <col min="9732" max="9766" width="2.5" style="979" customWidth="1"/>
    <col min="9767" max="9767" width="1.75" style="979" customWidth="1"/>
    <col min="9768" max="9984" width="2.25" style="979"/>
    <col min="9985" max="9985" width="2.375" style="979" customWidth="1"/>
    <col min="9986" max="9986" width="2.5" style="979" customWidth="1"/>
    <col min="9987" max="9987" width="1.875" style="979" customWidth="1"/>
    <col min="9988" max="10022" width="2.5" style="979" customWidth="1"/>
    <col min="10023" max="10023" width="1.75" style="979" customWidth="1"/>
    <col min="10024" max="10240" width="2.25" style="979"/>
    <col min="10241" max="10241" width="2.375" style="979" customWidth="1"/>
    <col min="10242" max="10242" width="2.5" style="979" customWidth="1"/>
    <col min="10243" max="10243" width="1.875" style="979" customWidth="1"/>
    <col min="10244" max="10278" width="2.5" style="979" customWidth="1"/>
    <col min="10279" max="10279" width="1.75" style="979" customWidth="1"/>
    <col min="10280" max="10496" width="2.25" style="979"/>
    <col min="10497" max="10497" width="2.375" style="979" customWidth="1"/>
    <col min="10498" max="10498" width="2.5" style="979" customWidth="1"/>
    <col min="10499" max="10499" width="1.875" style="979" customWidth="1"/>
    <col min="10500" max="10534" width="2.5" style="979" customWidth="1"/>
    <col min="10535" max="10535" width="1.75" style="979" customWidth="1"/>
    <col min="10536" max="10752" width="2.25" style="979"/>
    <col min="10753" max="10753" width="2.375" style="979" customWidth="1"/>
    <col min="10754" max="10754" width="2.5" style="979" customWidth="1"/>
    <col min="10755" max="10755" width="1.875" style="979" customWidth="1"/>
    <col min="10756" max="10790" width="2.5" style="979" customWidth="1"/>
    <col min="10791" max="10791" width="1.75" style="979" customWidth="1"/>
    <col min="10792" max="11008" width="2.25" style="979"/>
    <col min="11009" max="11009" width="2.375" style="979" customWidth="1"/>
    <col min="11010" max="11010" width="2.5" style="979" customWidth="1"/>
    <col min="11011" max="11011" width="1.875" style="979" customWidth="1"/>
    <col min="11012" max="11046" width="2.5" style="979" customWidth="1"/>
    <col min="11047" max="11047" width="1.75" style="979" customWidth="1"/>
    <col min="11048" max="11264" width="2.25" style="979"/>
    <col min="11265" max="11265" width="2.375" style="979" customWidth="1"/>
    <col min="11266" max="11266" width="2.5" style="979" customWidth="1"/>
    <col min="11267" max="11267" width="1.875" style="979" customWidth="1"/>
    <col min="11268" max="11302" width="2.5" style="979" customWidth="1"/>
    <col min="11303" max="11303" width="1.75" style="979" customWidth="1"/>
    <col min="11304" max="11520" width="2.25" style="979"/>
    <col min="11521" max="11521" width="2.375" style="979" customWidth="1"/>
    <col min="11522" max="11522" width="2.5" style="979" customWidth="1"/>
    <col min="11523" max="11523" width="1.875" style="979" customWidth="1"/>
    <col min="11524" max="11558" width="2.5" style="979" customWidth="1"/>
    <col min="11559" max="11559" width="1.75" style="979" customWidth="1"/>
    <col min="11560" max="11776" width="2.25" style="979"/>
    <col min="11777" max="11777" width="2.375" style="979" customWidth="1"/>
    <col min="11778" max="11778" width="2.5" style="979" customWidth="1"/>
    <col min="11779" max="11779" width="1.875" style="979" customWidth="1"/>
    <col min="11780" max="11814" width="2.5" style="979" customWidth="1"/>
    <col min="11815" max="11815" width="1.75" style="979" customWidth="1"/>
    <col min="11816" max="12032" width="2.25" style="979"/>
    <col min="12033" max="12033" width="2.375" style="979" customWidth="1"/>
    <col min="12034" max="12034" width="2.5" style="979" customWidth="1"/>
    <col min="12035" max="12035" width="1.875" style="979" customWidth="1"/>
    <col min="12036" max="12070" width="2.5" style="979" customWidth="1"/>
    <col min="12071" max="12071" width="1.75" style="979" customWidth="1"/>
    <col min="12072" max="12288" width="2.25" style="979"/>
    <col min="12289" max="12289" width="2.375" style="979" customWidth="1"/>
    <col min="12290" max="12290" width="2.5" style="979" customWidth="1"/>
    <col min="12291" max="12291" width="1.875" style="979" customWidth="1"/>
    <col min="12292" max="12326" width="2.5" style="979" customWidth="1"/>
    <col min="12327" max="12327" width="1.75" style="979" customWidth="1"/>
    <col min="12328" max="12544" width="2.25" style="979"/>
    <col min="12545" max="12545" width="2.375" style="979" customWidth="1"/>
    <col min="12546" max="12546" width="2.5" style="979" customWidth="1"/>
    <col min="12547" max="12547" width="1.875" style="979" customWidth="1"/>
    <col min="12548" max="12582" width="2.5" style="979" customWidth="1"/>
    <col min="12583" max="12583" width="1.75" style="979" customWidth="1"/>
    <col min="12584" max="12800" width="2.25" style="979"/>
    <col min="12801" max="12801" width="2.375" style="979" customWidth="1"/>
    <col min="12802" max="12802" width="2.5" style="979" customWidth="1"/>
    <col min="12803" max="12803" width="1.875" style="979" customWidth="1"/>
    <col min="12804" max="12838" width="2.5" style="979" customWidth="1"/>
    <col min="12839" max="12839" width="1.75" style="979" customWidth="1"/>
    <col min="12840" max="13056" width="2.25" style="979"/>
    <col min="13057" max="13057" width="2.375" style="979" customWidth="1"/>
    <col min="13058" max="13058" width="2.5" style="979" customWidth="1"/>
    <col min="13059" max="13059" width="1.875" style="979" customWidth="1"/>
    <col min="13060" max="13094" width="2.5" style="979" customWidth="1"/>
    <col min="13095" max="13095" width="1.75" style="979" customWidth="1"/>
    <col min="13096" max="13312" width="2.25" style="979"/>
    <col min="13313" max="13313" width="2.375" style="979" customWidth="1"/>
    <col min="13314" max="13314" width="2.5" style="979" customWidth="1"/>
    <col min="13315" max="13315" width="1.875" style="979" customWidth="1"/>
    <col min="13316" max="13350" width="2.5" style="979" customWidth="1"/>
    <col min="13351" max="13351" width="1.75" style="979" customWidth="1"/>
    <col min="13352" max="13568" width="2.25" style="979"/>
    <col min="13569" max="13569" width="2.375" style="979" customWidth="1"/>
    <col min="13570" max="13570" width="2.5" style="979" customWidth="1"/>
    <col min="13571" max="13571" width="1.875" style="979" customWidth="1"/>
    <col min="13572" max="13606" width="2.5" style="979" customWidth="1"/>
    <col min="13607" max="13607" width="1.75" style="979" customWidth="1"/>
    <col min="13608" max="13824" width="2.25" style="979"/>
    <col min="13825" max="13825" width="2.375" style="979" customWidth="1"/>
    <col min="13826" max="13826" width="2.5" style="979" customWidth="1"/>
    <col min="13827" max="13827" width="1.875" style="979" customWidth="1"/>
    <col min="13828" max="13862" width="2.5" style="979" customWidth="1"/>
    <col min="13863" max="13863" width="1.75" style="979" customWidth="1"/>
    <col min="13864" max="14080" width="2.25" style="979"/>
    <col min="14081" max="14081" width="2.375" style="979" customWidth="1"/>
    <col min="14082" max="14082" width="2.5" style="979" customWidth="1"/>
    <col min="14083" max="14083" width="1.875" style="979" customWidth="1"/>
    <col min="14084" max="14118" width="2.5" style="979" customWidth="1"/>
    <col min="14119" max="14119" width="1.75" style="979" customWidth="1"/>
    <col min="14120" max="14336" width="2.25" style="979"/>
    <col min="14337" max="14337" width="2.375" style="979" customWidth="1"/>
    <col min="14338" max="14338" width="2.5" style="979" customWidth="1"/>
    <col min="14339" max="14339" width="1.875" style="979" customWidth="1"/>
    <col min="14340" max="14374" width="2.5" style="979" customWidth="1"/>
    <col min="14375" max="14375" width="1.75" style="979" customWidth="1"/>
    <col min="14376" max="14592" width="2.25" style="979"/>
    <col min="14593" max="14593" width="2.375" style="979" customWidth="1"/>
    <col min="14594" max="14594" width="2.5" style="979" customWidth="1"/>
    <col min="14595" max="14595" width="1.875" style="979" customWidth="1"/>
    <col min="14596" max="14630" width="2.5" style="979" customWidth="1"/>
    <col min="14631" max="14631" width="1.75" style="979" customWidth="1"/>
    <col min="14632" max="14848" width="2.25" style="979"/>
    <col min="14849" max="14849" width="2.375" style="979" customWidth="1"/>
    <col min="14850" max="14850" width="2.5" style="979" customWidth="1"/>
    <col min="14851" max="14851" width="1.875" style="979" customWidth="1"/>
    <col min="14852" max="14886" width="2.5" style="979" customWidth="1"/>
    <col min="14887" max="14887" width="1.75" style="979" customWidth="1"/>
    <col min="14888" max="15104" width="2.25" style="979"/>
    <col min="15105" max="15105" width="2.375" style="979" customWidth="1"/>
    <col min="15106" max="15106" width="2.5" style="979" customWidth="1"/>
    <col min="15107" max="15107" width="1.875" style="979" customWidth="1"/>
    <col min="15108" max="15142" width="2.5" style="979" customWidth="1"/>
    <col min="15143" max="15143" width="1.75" style="979" customWidth="1"/>
    <col min="15144" max="15360" width="2.25" style="979"/>
    <col min="15361" max="15361" width="2.375" style="979" customWidth="1"/>
    <col min="15362" max="15362" width="2.5" style="979" customWidth="1"/>
    <col min="15363" max="15363" width="1.875" style="979" customWidth="1"/>
    <col min="15364" max="15398" width="2.5" style="979" customWidth="1"/>
    <col min="15399" max="15399" width="1.75" style="979" customWidth="1"/>
    <col min="15400" max="15616" width="2.25" style="979"/>
    <col min="15617" max="15617" width="2.375" style="979" customWidth="1"/>
    <col min="15618" max="15618" width="2.5" style="979" customWidth="1"/>
    <col min="15619" max="15619" width="1.875" style="979" customWidth="1"/>
    <col min="15620" max="15654" width="2.5" style="979" customWidth="1"/>
    <col min="15655" max="15655" width="1.75" style="979" customWidth="1"/>
    <col min="15656" max="15872" width="2.25" style="979"/>
    <col min="15873" max="15873" width="2.375" style="979" customWidth="1"/>
    <col min="15874" max="15874" width="2.5" style="979" customWidth="1"/>
    <col min="15875" max="15875" width="1.875" style="979" customWidth="1"/>
    <col min="15876" max="15910" width="2.5" style="979" customWidth="1"/>
    <col min="15911" max="15911" width="1.75" style="979" customWidth="1"/>
    <col min="15912" max="16128" width="2.25" style="979"/>
    <col min="16129" max="16129" width="2.375" style="979" customWidth="1"/>
    <col min="16130" max="16130" width="2.5" style="979" customWidth="1"/>
    <col min="16131" max="16131" width="1.875" style="979" customWidth="1"/>
    <col min="16132" max="16166" width="2.5" style="979" customWidth="1"/>
    <col min="16167" max="16167" width="1.75" style="979" customWidth="1"/>
    <col min="16168" max="16384" width="2.25" style="979"/>
  </cols>
  <sheetData>
    <row r="1" spans="1:39" ht="18" customHeight="1" x14ac:dyDescent="0.15">
      <c r="A1" s="978" t="s">
        <v>1372</v>
      </c>
      <c r="B1" s="978"/>
      <c r="C1" s="978"/>
      <c r="D1" s="978"/>
      <c r="E1" s="978"/>
      <c r="F1" s="978"/>
      <c r="G1" s="978"/>
      <c r="H1" s="978"/>
      <c r="I1" s="978"/>
      <c r="J1" s="978"/>
      <c r="K1" s="978"/>
      <c r="L1" s="978"/>
      <c r="M1" s="978"/>
      <c r="N1" s="978"/>
      <c r="O1" s="978"/>
      <c r="P1" s="978"/>
      <c r="Q1" s="978"/>
      <c r="R1" s="978"/>
      <c r="S1" s="978"/>
      <c r="T1" s="978"/>
      <c r="U1" s="978"/>
      <c r="V1" s="978"/>
      <c r="W1" s="978"/>
      <c r="X1" s="978"/>
      <c r="Y1" s="978"/>
      <c r="Z1" s="978"/>
      <c r="AA1" s="978"/>
      <c r="AB1" s="978"/>
      <c r="AC1" s="978"/>
      <c r="AD1" s="978"/>
      <c r="AE1" s="978"/>
      <c r="AF1" s="978"/>
      <c r="AG1" s="978"/>
      <c r="AH1" s="978"/>
      <c r="AI1" s="978"/>
      <c r="AJ1" s="978"/>
      <c r="AK1" s="978"/>
      <c r="AL1" s="978"/>
      <c r="AM1" s="978"/>
    </row>
    <row r="2" spans="1:39" ht="9.75" customHeight="1" x14ac:dyDescent="0.15">
      <c r="A2" s="978"/>
      <c r="B2" s="980"/>
      <c r="C2" s="981"/>
      <c r="D2" s="981"/>
      <c r="E2" s="981"/>
      <c r="F2" s="981"/>
      <c r="G2" s="981"/>
      <c r="H2" s="981"/>
      <c r="I2" s="981"/>
      <c r="J2" s="981"/>
      <c r="K2" s="981"/>
      <c r="L2" s="981"/>
      <c r="M2" s="981"/>
      <c r="N2" s="981"/>
      <c r="O2" s="981"/>
      <c r="P2" s="981"/>
      <c r="Q2" s="981"/>
      <c r="R2" s="981"/>
      <c r="S2" s="981"/>
      <c r="T2" s="981"/>
      <c r="U2" s="981"/>
      <c r="V2" s="981"/>
      <c r="W2" s="981"/>
      <c r="X2" s="981"/>
      <c r="Y2" s="981"/>
      <c r="Z2" s="981"/>
      <c r="AA2" s="981"/>
      <c r="AB2" s="981"/>
      <c r="AC2" s="981"/>
      <c r="AD2" s="981"/>
      <c r="AE2" s="981"/>
      <c r="AF2" s="981"/>
      <c r="AG2" s="981"/>
      <c r="AH2" s="981"/>
      <c r="AI2" s="981"/>
      <c r="AJ2" s="981"/>
      <c r="AK2" s="981"/>
      <c r="AL2" s="981"/>
      <c r="AM2" s="982"/>
    </row>
    <row r="3" spans="1:39" ht="17.25" customHeight="1" x14ac:dyDescent="0.15">
      <c r="A3" s="978"/>
      <c r="B3" s="983"/>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c r="AI3" s="984"/>
      <c r="AJ3" s="984"/>
      <c r="AK3" s="984"/>
      <c r="AL3" s="984"/>
      <c r="AM3" s="985"/>
    </row>
    <row r="4" spans="1:39" ht="6.75" customHeight="1" x14ac:dyDescent="0.15">
      <c r="A4" s="978"/>
      <c r="B4" s="983"/>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984"/>
      <c r="AM4" s="986"/>
    </row>
    <row r="5" spans="1:39" ht="36" customHeight="1" x14ac:dyDescent="0.15">
      <c r="A5" s="978"/>
      <c r="B5" s="983"/>
      <c r="C5" s="984"/>
      <c r="D5" s="2962" t="s">
        <v>1373</v>
      </c>
      <c r="E5" s="2963"/>
      <c r="F5" s="2963"/>
      <c r="G5" s="2963"/>
      <c r="H5" s="2963"/>
      <c r="I5" s="2963"/>
      <c r="J5" s="2963"/>
      <c r="K5" s="2963"/>
      <c r="L5" s="2963"/>
      <c r="M5" s="2963"/>
      <c r="N5" s="2963"/>
      <c r="O5" s="2963"/>
      <c r="P5" s="2963"/>
      <c r="Q5" s="2963"/>
      <c r="R5" s="2963"/>
      <c r="S5" s="2963"/>
      <c r="T5" s="2963"/>
      <c r="U5" s="2963"/>
      <c r="V5" s="2963"/>
      <c r="W5" s="2963"/>
      <c r="X5" s="2963"/>
      <c r="Y5" s="2963"/>
      <c r="Z5" s="2963"/>
      <c r="AA5" s="2963"/>
      <c r="AB5" s="2963"/>
      <c r="AC5" s="2963"/>
      <c r="AD5" s="2963"/>
      <c r="AE5" s="2963"/>
      <c r="AF5" s="2963"/>
      <c r="AG5" s="2963"/>
      <c r="AH5" s="2963"/>
      <c r="AI5" s="2963"/>
      <c r="AJ5" s="2963"/>
      <c r="AK5" s="2963"/>
      <c r="AL5" s="2963"/>
      <c r="AM5" s="986"/>
    </row>
    <row r="6" spans="1:39" ht="9.75" customHeight="1" x14ac:dyDescent="0.15">
      <c r="A6" s="978"/>
      <c r="B6" s="983"/>
      <c r="C6" s="984"/>
      <c r="D6" s="984"/>
      <c r="E6" s="984"/>
      <c r="F6" s="984"/>
      <c r="G6" s="984"/>
      <c r="H6" s="984"/>
      <c r="I6" s="984"/>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6"/>
    </row>
    <row r="7" spans="1:39" ht="16.5" customHeight="1" x14ac:dyDescent="0.15">
      <c r="A7" s="978"/>
      <c r="B7" s="983"/>
      <c r="C7" s="984"/>
      <c r="D7" s="984"/>
      <c r="E7" s="984"/>
      <c r="F7" s="984"/>
      <c r="G7" s="984"/>
      <c r="H7" s="984"/>
      <c r="I7" s="984"/>
      <c r="J7" s="984"/>
      <c r="K7" s="984"/>
      <c r="L7" s="984"/>
      <c r="M7" s="984"/>
      <c r="N7" s="984"/>
      <c r="O7" s="984"/>
      <c r="P7" s="984"/>
      <c r="Q7" s="984"/>
      <c r="R7" s="984"/>
      <c r="S7" s="984"/>
      <c r="T7" s="984"/>
      <c r="U7" s="984"/>
      <c r="V7" s="984"/>
      <c r="W7" s="984"/>
      <c r="X7" s="984"/>
      <c r="Y7" s="984"/>
      <c r="Z7" s="984"/>
      <c r="AA7" s="984"/>
      <c r="AB7" s="2964"/>
      <c r="AC7" s="2964"/>
      <c r="AD7" s="2965"/>
      <c r="AE7" s="2965"/>
      <c r="AF7" s="987" t="s">
        <v>71</v>
      </c>
      <c r="AG7" s="2966"/>
      <c r="AH7" s="2966"/>
      <c r="AI7" s="987" t="s">
        <v>366</v>
      </c>
      <c r="AJ7" s="2965"/>
      <c r="AK7" s="2965"/>
      <c r="AL7" s="987" t="s">
        <v>307</v>
      </c>
      <c r="AM7" s="988"/>
    </row>
    <row r="8" spans="1:39" ht="17.25" customHeight="1" x14ac:dyDescent="0.15">
      <c r="A8" s="978"/>
      <c r="B8" s="983"/>
      <c r="C8" s="984"/>
      <c r="D8" s="984" t="s">
        <v>802</v>
      </c>
      <c r="E8" s="984"/>
      <c r="F8" s="984"/>
      <c r="G8" s="984"/>
      <c r="H8" s="984"/>
      <c r="I8" s="984"/>
      <c r="J8" s="984"/>
      <c r="K8" s="984"/>
      <c r="L8" s="984"/>
      <c r="M8" s="984"/>
      <c r="N8" s="984"/>
      <c r="O8" s="984"/>
      <c r="P8" s="984"/>
      <c r="Q8" s="984"/>
      <c r="R8" s="984"/>
      <c r="S8" s="984"/>
      <c r="T8" s="984"/>
      <c r="U8" s="984"/>
      <c r="V8" s="984"/>
      <c r="W8" s="984"/>
      <c r="X8" s="984"/>
      <c r="Y8" s="984"/>
      <c r="Z8" s="984"/>
      <c r="AA8" s="984"/>
      <c r="AB8" s="984"/>
      <c r="AC8" s="984"/>
      <c r="AD8" s="984"/>
      <c r="AE8" s="984"/>
      <c r="AF8" s="984"/>
      <c r="AG8" s="984"/>
      <c r="AH8" s="984"/>
      <c r="AI8" s="984"/>
      <c r="AJ8" s="984"/>
      <c r="AK8" s="984"/>
      <c r="AL8" s="984"/>
      <c r="AM8" s="986"/>
    </row>
    <row r="9" spans="1:39" ht="13.5" customHeight="1" x14ac:dyDescent="0.15">
      <c r="A9" s="978"/>
      <c r="B9" s="983"/>
      <c r="C9" s="984"/>
      <c r="D9" s="984"/>
      <c r="E9" s="984"/>
      <c r="F9" s="984"/>
      <c r="G9" s="984"/>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c r="AG9" s="984"/>
      <c r="AH9" s="984"/>
      <c r="AI9" s="984"/>
      <c r="AJ9" s="984"/>
      <c r="AK9" s="984"/>
      <c r="AL9" s="984"/>
      <c r="AM9" s="986"/>
    </row>
    <row r="10" spans="1:39" ht="13.5" customHeight="1" x14ac:dyDescent="0.15">
      <c r="A10" s="978"/>
      <c r="B10" s="983"/>
      <c r="C10" s="984"/>
      <c r="D10" s="984"/>
      <c r="E10" s="984"/>
      <c r="F10" s="984"/>
      <c r="G10" s="984"/>
      <c r="H10" s="984"/>
      <c r="I10" s="984"/>
      <c r="J10" s="984"/>
      <c r="K10" s="984"/>
      <c r="L10" s="984"/>
      <c r="M10" s="984"/>
      <c r="N10" s="984"/>
      <c r="O10" s="984"/>
      <c r="P10" s="984"/>
      <c r="Q10" s="2946" t="s">
        <v>1319</v>
      </c>
      <c r="R10" s="2946"/>
      <c r="S10" s="2946"/>
      <c r="T10" s="2946"/>
      <c r="U10" s="989"/>
      <c r="V10" s="2946" t="s">
        <v>135</v>
      </c>
      <c r="W10" s="2946"/>
      <c r="X10" s="2946"/>
      <c r="Y10" s="2946"/>
      <c r="Z10" s="2947"/>
      <c r="AA10" s="2947"/>
      <c r="AB10" s="2947"/>
      <c r="AC10" s="2947"/>
      <c r="AD10" s="2947"/>
      <c r="AE10" s="2947"/>
      <c r="AF10" s="2947"/>
      <c r="AG10" s="2947"/>
      <c r="AH10" s="2947"/>
      <c r="AI10" s="2947"/>
      <c r="AJ10" s="2947"/>
      <c r="AK10" s="2947"/>
      <c r="AL10" s="2947"/>
      <c r="AM10" s="985"/>
    </row>
    <row r="11" spans="1:39" ht="16.5" customHeight="1" x14ac:dyDescent="0.15">
      <c r="A11" s="978"/>
      <c r="B11" s="983"/>
      <c r="C11" s="984"/>
      <c r="D11" s="984"/>
      <c r="E11" s="984"/>
      <c r="F11" s="984"/>
      <c r="G11" s="984"/>
      <c r="H11" s="984"/>
      <c r="I11" s="984"/>
      <c r="J11" s="984"/>
      <c r="K11" s="984"/>
      <c r="L11" s="984"/>
      <c r="M11" s="984"/>
      <c r="N11" s="984"/>
      <c r="O11" s="984"/>
      <c r="P11" s="984"/>
      <c r="Q11" s="990" t="s">
        <v>1374</v>
      </c>
      <c r="R11" s="989"/>
      <c r="S11" s="990"/>
      <c r="T11" s="990"/>
      <c r="U11" s="989"/>
      <c r="V11" s="2946" t="s">
        <v>1320</v>
      </c>
      <c r="W11" s="2946"/>
      <c r="X11" s="2946"/>
      <c r="Y11" s="2946"/>
      <c r="Z11" s="2947"/>
      <c r="AA11" s="2947"/>
      <c r="AB11" s="2947"/>
      <c r="AC11" s="2947"/>
      <c r="AD11" s="2947"/>
      <c r="AE11" s="2947"/>
      <c r="AF11" s="2947"/>
      <c r="AG11" s="2947"/>
      <c r="AH11" s="2947"/>
      <c r="AI11" s="2947"/>
      <c r="AJ11" s="2947"/>
      <c r="AK11" s="2947"/>
      <c r="AL11" s="2947"/>
      <c r="AM11" s="985"/>
    </row>
    <row r="12" spans="1:39" ht="16.5" customHeight="1" x14ac:dyDescent="0.15">
      <c r="A12" s="978"/>
      <c r="B12" s="983"/>
      <c r="C12" s="984"/>
      <c r="D12" s="984"/>
      <c r="E12" s="984"/>
      <c r="F12" s="984"/>
      <c r="G12" s="984"/>
      <c r="H12" s="984"/>
      <c r="I12" s="984"/>
      <c r="J12" s="984"/>
      <c r="K12" s="984"/>
      <c r="L12" s="984"/>
      <c r="M12" s="984"/>
      <c r="N12" s="984"/>
      <c r="O12" s="984"/>
      <c r="P12" s="984"/>
      <c r="Q12" s="990"/>
      <c r="R12" s="990"/>
      <c r="S12" s="990"/>
      <c r="T12" s="990"/>
      <c r="U12" s="989"/>
      <c r="V12" s="2948" t="s">
        <v>105</v>
      </c>
      <c r="W12" s="2948"/>
      <c r="X12" s="2948"/>
      <c r="Y12" s="2948"/>
      <c r="Z12" s="2949"/>
      <c r="AA12" s="2949"/>
      <c r="AB12" s="2949"/>
      <c r="AC12" s="2949"/>
      <c r="AD12" s="2949"/>
      <c r="AE12" s="2949"/>
      <c r="AF12" s="2949"/>
      <c r="AG12" s="2949"/>
      <c r="AH12" s="2949"/>
      <c r="AI12" s="2949"/>
      <c r="AJ12" s="2949"/>
      <c r="AK12" s="991"/>
      <c r="AL12" s="991" t="s">
        <v>236</v>
      </c>
      <c r="AM12" s="985"/>
    </row>
    <row r="13" spans="1:39" x14ac:dyDescent="0.15">
      <c r="A13" s="978"/>
      <c r="B13" s="983"/>
      <c r="C13" s="984"/>
      <c r="D13" s="984"/>
      <c r="E13" s="984"/>
      <c r="F13" s="984"/>
      <c r="G13" s="984"/>
      <c r="H13" s="984"/>
      <c r="I13" s="984"/>
      <c r="J13" s="984"/>
      <c r="K13" s="984"/>
      <c r="L13" s="984"/>
      <c r="M13" s="984"/>
      <c r="N13" s="984"/>
      <c r="O13" s="984"/>
      <c r="P13" s="984"/>
      <c r="Q13" s="984"/>
      <c r="R13" s="984"/>
      <c r="S13" s="984"/>
      <c r="T13" s="984"/>
      <c r="U13" s="984"/>
      <c r="V13" s="984"/>
      <c r="W13" s="984"/>
      <c r="X13" s="984"/>
      <c r="Y13" s="984"/>
      <c r="Z13" s="984"/>
      <c r="AA13" s="984"/>
      <c r="AB13" s="984"/>
      <c r="AC13" s="984"/>
      <c r="AD13" s="984"/>
      <c r="AE13" s="984"/>
      <c r="AF13" s="984"/>
      <c r="AG13" s="984"/>
      <c r="AH13" s="984"/>
      <c r="AI13" s="984"/>
      <c r="AJ13" s="984"/>
      <c r="AK13" s="984"/>
      <c r="AL13" s="984"/>
      <c r="AM13" s="986"/>
    </row>
    <row r="14" spans="1:39" ht="18.75" customHeight="1" x14ac:dyDescent="0.15">
      <c r="A14" s="978"/>
      <c r="B14" s="983"/>
      <c r="C14" s="992"/>
      <c r="D14" s="993"/>
      <c r="E14" s="992" t="s">
        <v>1375</v>
      </c>
      <c r="F14" s="992"/>
      <c r="G14" s="992"/>
      <c r="H14" s="992"/>
      <c r="I14" s="992"/>
      <c r="J14" s="992"/>
      <c r="K14" s="992"/>
      <c r="L14" s="992"/>
      <c r="M14" s="992"/>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4"/>
    </row>
    <row r="15" spans="1:39" ht="7.5" customHeight="1" x14ac:dyDescent="0.15">
      <c r="A15" s="978"/>
      <c r="B15" s="983"/>
      <c r="C15" s="984"/>
      <c r="D15" s="984"/>
      <c r="E15" s="984"/>
      <c r="F15" s="984"/>
      <c r="G15" s="984"/>
      <c r="H15" s="984"/>
      <c r="I15" s="984"/>
      <c r="J15" s="984"/>
      <c r="K15" s="984"/>
      <c r="L15" s="984"/>
      <c r="M15" s="984"/>
      <c r="N15" s="984"/>
      <c r="O15" s="984"/>
      <c r="P15" s="984"/>
      <c r="Q15" s="984"/>
      <c r="R15" s="984"/>
      <c r="S15" s="984"/>
      <c r="T15" s="984"/>
      <c r="U15" s="984"/>
      <c r="V15" s="984"/>
      <c r="W15" s="984"/>
      <c r="X15" s="984"/>
      <c r="Y15" s="984"/>
      <c r="Z15" s="984"/>
      <c r="AA15" s="984"/>
      <c r="AB15" s="984"/>
      <c r="AC15" s="984"/>
      <c r="AD15" s="984"/>
      <c r="AE15" s="984"/>
      <c r="AF15" s="984"/>
      <c r="AG15" s="984"/>
      <c r="AH15" s="984"/>
      <c r="AI15" s="984"/>
      <c r="AJ15" s="984"/>
      <c r="AK15" s="984"/>
      <c r="AL15" s="984"/>
      <c r="AM15" s="986"/>
    </row>
    <row r="16" spans="1:39" ht="22.5" customHeight="1" x14ac:dyDescent="0.15">
      <c r="A16" s="978"/>
      <c r="B16" s="983"/>
      <c r="C16" s="984"/>
      <c r="D16" s="984"/>
      <c r="E16" s="984"/>
      <c r="F16" s="984"/>
      <c r="G16" s="984"/>
      <c r="H16" s="984"/>
      <c r="I16" s="984"/>
      <c r="J16" s="984"/>
      <c r="K16" s="984"/>
      <c r="L16" s="984"/>
      <c r="M16" s="2950" t="s">
        <v>1376</v>
      </c>
      <c r="N16" s="2951"/>
      <c r="O16" s="2951"/>
      <c r="P16" s="2951"/>
      <c r="Q16" s="2951"/>
      <c r="R16" s="2951"/>
      <c r="S16" s="2951"/>
      <c r="T16" s="2951"/>
      <c r="U16" s="2951"/>
      <c r="V16" s="995"/>
      <c r="W16" s="996"/>
      <c r="X16" s="997"/>
      <c r="Y16" s="997"/>
      <c r="Z16" s="997"/>
      <c r="AA16" s="997"/>
      <c r="AB16" s="997"/>
      <c r="AC16" s="997"/>
      <c r="AD16" s="997"/>
      <c r="AE16" s="997"/>
      <c r="AF16" s="997"/>
      <c r="AG16" s="997"/>
      <c r="AH16" s="997"/>
      <c r="AI16" s="997"/>
      <c r="AJ16" s="997"/>
      <c r="AK16" s="997"/>
      <c r="AL16" s="998"/>
      <c r="AM16" s="985"/>
    </row>
    <row r="17" spans="1:39" s="1003" customFormat="1" ht="44.25" customHeight="1" x14ac:dyDescent="0.15">
      <c r="A17" s="999"/>
      <c r="B17" s="1000"/>
      <c r="C17" s="1001"/>
      <c r="D17" s="2952" t="s">
        <v>1377</v>
      </c>
      <c r="E17" s="2953"/>
      <c r="F17" s="2953"/>
      <c r="G17" s="2953"/>
      <c r="H17" s="2953"/>
      <c r="I17" s="2953"/>
      <c r="J17" s="2953"/>
      <c r="K17" s="2953"/>
      <c r="L17" s="2953"/>
      <c r="M17" s="2953"/>
      <c r="N17" s="2953"/>
      <c r="O17" s="2953"/>
      <c r="P17" s="2953"/>
      <c r="Q17" s="2953"/>
      <c r="R17" s="2953"/>
      <c r="S17" s="2953"/>
      <c r="T17" s="2953"/>
      <c r="U17" s="2953"/>
      <c r="V17" s="2953"/>
      <c r="W17" s="2953"/>
      <c r="X17" s="2953"/>
      <c r="Y17" s="2953"/>
      <c r="Z17" s="2953"/>
      <c r="AA17" s="2953"/>
      <c r="AB17" s="2953"/>
      <c r="AC17" s="2953"/>
      <c r="AD17" s="2953"/>
      <c r="AE17" s="2953"/>
      <c r="AF17" s="2953"/>
      <c r="AG17" s="2953"/>
      <c r="AH17" s="2953"/>
      <c r="AI17" s="2953"/>
      <c r="AJ17" s="2953"/>
      <c r="AK17" s="2953"/>
      <c r="AL17" s="2954"/>
      <c r="AM17" s="1002"/>
    </row>
    <row r="18" spans="1:39" s="1003" customFormat="1" ht="29.25" customHeight="1" x14ac:dyDescent="0.15">
      <c r="A18" s="999"/>
      <c r="B18" s="1000"/>
      <c r="C18" s="1001"/>
      <c r="D18" s="2955" t="s">
        <v>1378</v>
      </c>
      <c r="E18" s="2956"/>
      <c r="F18" s="2956"/>
      <c r="G18" s="2956"/>
      <c r="H18" s="2956"/>
      <c r="I18" s="2956"/>
      <c r="J18" s="2956"/>
      <c r="K18" s="2956"/>
      <c r="L18" s="2956"/>
      <c r="M18" s="2956"/>
      <c r="N18" s="2956"/>
      <c r="O18" s="2956"/>
      <c r="P18" s="2956"/>
      <c r="Q18" s="2956"/>
      <c r="R18" s="2956"/>
      <c r="S18" s="2956"/>
      <c r="T18" s="2956"/>
      <c r="U18" s="2956"/>
      <c r="V18" s="2956"/>
      <c r="W18" s="2956"/>
      <c r="X18" s="2956"/>
      <c r="Y18" s="2956"/>
      <c r="Z18" s="2956"/>
      <c r="AA18" s="2956"/>
      <c r="AB18" s="2956"/>
      <c r="AC18" s="2956"/>
      <c r="AD18" s="2956"/>
      <c r="AE18" s="2956"/>
      <c r="AF18" s="2956"/>
      <c r="AG18" s="2956"/>
      <c r="AH18" s="2956"/>
      <c r="AI18" s="2956"/>
      <c r="AJ18" s="2956"/>
      <c r="AK18" s="2956"/>
      <c r="AL18" s="2957"/>
      <c r="AM18" s="1002"/>
    </row>
    <row r="19" spans="1:39" s="1003" customFormat="1" ht="29.25" customHeight="1" x14ac:dyDescent="0.15">
      <c r="A19" s="999"/>
      <c r="B19" s="1000"/>
      <c r="C19" s="1001"/>
      <c r="D19" s="2958" t="s">
        <v>1379</v>
      </c>
      <c r="E19" s="2959"/>
      <c r="F19" s="2959"/>
      <c r="G19" s="2959"/>
      <c r="H19" s="2959"/>
      <c r="I19" s="2959"/>
      <c r="J19" s="2959"/>
      <c r="K19" s="2959"/>
      <c r="L19" s="2959"/>
      <c r="M19" s="2959"/>
      <c r="N19" s="2959"/>
      <c r="O19" s="2959"/>
      <c r="P19" s="2959"/>
      <c r="Q19" s="2959"/>
      <c r="R19" s="2959"/>
      <c r="S19" s="2959"/>
      <c r="T19" s="2959"/>
      <c r="U19" s="2959"/>
      <c r="V19" s="2959"/>
      <c r="W19" s="2959"/>
      <c r="X19" s="2959"/>
      <c r="Y19" s="2959"/>
      <c r="Z19" s="2959"/>
      <c r="AA19" s="2959"/>
      <c r="AB19" s="2959"/>
      <c r="AC19" s="2959"/>
      <c r="AD19" s="2959"/>
      <c r="AE19" s="2959"/>
      <c r="AF19" s="2959"/>
      <c r="AG19" s="2959"/>
      <c r="AH19" s="2959"/>
      <c r="AI19" s="2959"/>
      <c r="AJ19" s="2959"/>
      <c r="AK19" s="2959"/>
      <c r="AL19" s="2960"/>
      <c r="AM19" s="1002"/>
    </row>
    <row r="20" spans="1:39" s="1003" customFormat="1" ht="51" customHeight="1" x14ac:dyDescent="0.15">
      <c r="A20" s="999"/>
      <c r="B20" s="1000"/>
      <c r="C20" s="1001"/>
      <c r="D20" s="2961" t="s">
        <v>1380</v>
      </c>
      <c r="E20" s="2959"/>
      <c r="F20" s="2959"/>
      <c r="G20" s="2959"/>
      <c r="H20" s="2959"/>
      <c r="I20" s="2959"/>
      <c r="J20" s="2959"/>
      <c r="K20" s="2959"/>
      <c r="L20" s="2959"/>
      <c r="M20" s="2959"/>
      <c r="N20" s="2959"/>
      <c r="O20" s="2959"/>
      <c r="P20" s="2959"/>
      <c r="Q20" s="2959"/>
      <c r="R20" s="2959"/>
      <c r="S20" s="2959"/>
      <c r="T20" s="2959"/>
      <c r="U20" s="2959"/>
      <c r="V20" s="2959"/>
      <c r="W20" s="2959"/>
      <c r="X20" s="2959"/>
      <c r="Y20" s="2959"/>
      <c r="Z20" s="2959"/>
      <c r="AA20" s="2959"/>
      <c r="AB20" s="2959"/>
      <c r="AC20" s="2959"/>
      <c r="AD20" s="2959"/>
      <c r="AE20" s="2959"/>
      <c r="AF20" s="2959"/>
      <c r="AG20" s="2959"/>
      <c r="AH20" s="2959"/>
      <c r="AI20" s="2959"/>
      <c r="AJ20" s="2959"/>
      <c r="AK20" s="2959"/>
      <c r="AL20" s="2960"/>
      <c r="AM20" s="1002"/>
    </row>
    <row r="21" spans="1:39" s="1003" customFormat="1" ht="29.25" customHeight="1" x14ac:dyDescent="0.15">
      <c r="A21" s="999"/>
      <c r="B21" s="1000"/>
      <c r="C21" s="1001"/>
      <c r="D21" s="2958" t="s">
        <v>1381</v>
      </c>
      <c r="E21" s="2959"/>
      <c r="F21" s="2959"/>
      <c r="G21" s="2959"/>
      <c r="H21" s="2959"/>
      <c r="I21" s="2959"/>
      <c r="J21" s="2959"/>
      <c r="K21" s="2959"/>
      <c r="L21" s="2959"/>
      <c r="M21" s="2959"/>
      <c r="N21" s="2959"/>
      <c r="O21" s="2959"/>
      <c r="P21" s="2959"/>
      <c r="Q21" s="2959"/>
      <c r="R21" s="2959"/>
      <c r="S21" s="2959"/>
      <c r="T21" s="2959"/>
      <c r="U21" s="2959"/>
      <c r="V21" s="2959"/>
      <c r="W21" s="2959"/>
      <c r="X21" s="2959"/>
      <c r="Y21" s="2959"/>
      <c r="Z21" s="2959"/>
      <c r="AA21" s="2959"/>
      <c r="AB21" s="2959"/>
      <c r="AC21" s="2959"/>
      <c r="AD21" s="2959"/>
      <c r="AE21" s="2959"/>
      <c r="AF21" s="2959"/>
      <c r="AG21" s="2959"/>
      <c r="AH21" s="2959"/>
      <c r="AI21" s="2959"/>
      <c r="AJ21" s="2959"/>
      <c r="AK21" s="2959"/>
      <c r="AL21" s="2960"/>
      <c r="AM21" s="1002"/>
    </row>
    <row r="22" spans="1:39" s="1003" customFormat="1" ht="29.25" customHeight="1" x14ac:dyDescent="0.15">
      <c r="A22" s="999"/>
      <c r="B22" s="1000"/>
      <c r="C22" s="1001"/>
      <c r="D22" s="2958" t="s">
        <v>1382</v>
      </c>
      <c r="E22" s="2959"/>
      <c r="F22" s="2959"/>
      <c r="G22" s="2959"/>
      <c r="H22" s="2959"/>
      <c r="I22" s="2959"/>
      <c r="J22" s="2959"/>
      <c r="K22" s="2959"/>
      <c r="L22" s="2959"/>
      <c r="M22" s="2959"/>
      <c r="N22" s="2959"/>
      <c r="O22" s="2959"/>
      <c r="P22" s="2959"/>
      <c r="Q22" s="2959"/>
      <c r="R22" s="2959"/>
      <c r="S22" s="2959"/>
      <c r="T22" s="2959"/>
      <c r="U22" s="2959"/>
      <c r="V22" s="2959"/>
      <c r="W22" s="2959"/>
      <c r="X22" s="2959"/>
      <c r="Y22" s="2959"/>
      <c r="Z22" s="2959"/>
      <c r="AA22" s="2959"/>
      <c r="AB22" s="2959"/>
      <c r="AC22" s="2959"/>
      <c r="AD22" s="2959"/>
      <c r="AE22" s="2959"/>
      <c r="AF22" s="2959"/>
      <c r="AG22" s="2959"/>
      <c r="AH22" s="2959"/>
      <c r="AI22" s="2959"/>
      <c r="AJ22" s="2959"/>
      <c r="AK22" s="2959"/>
      <c r="AL22" s="2960"/>
      <c r="AM22" s="1002"/>
    </row>
    <row r="23" spans="1:39" s="1003" customFormat="1" ht="29.25" customHeight="1" x14ac:dyDescent="0.15">
      <c r="A23" s="999"/>
      <c r="B23" s="1000"/>
      <c r="C23" s="1001"/>
      <c r="D23" s="2943" t="s">
        <v>1383</v>
      </c>
      <c r="E23" s="2944"/>
      <c r="F23" s="2944"/>
      <c r="G23" s="2944"/>
      <c r="H23" s="2944"/>
      <c r="I23" s="2944"/>
      <c r="J23" s="2944"/>
      <c r="K23" s="2944"/>
      <c r="L23" s="2944"/>
      <c r="M23" s="2944"/>
      <c r="N23" s="2944"/>
      <c r="O23" s="2944"/>
      <c r="P23" s="2944"/>
      <c r="Q23" s="2944"/>
      <c r="R23" s="2944"/>
      <c r="S23" s="2944"/>
      <c r="T23" s="2944"/>
      <c r="U23" s="2944"/>
      <c r="V23" s="2944"/>
      <c r="W23" s="2944"/>
      <c r="X23" s="2944"/>
      <c r="Y23" s="2944"/>
      <c r="Z23" s="2944"/>
      <c r="AA23" s="2944"/>
      <c r="AB23" s="2944"/>
      <c r="AC23" s="2944"/>
      <c r="AD23" s="2944"/>
      <c r="AE23" s="2944"/>
      <c r="AF23" s="2944"/>
      <c r="AG23" s="2944"/>
      <c r="AH23" s="2944"/>
      <c r="AI23" s="2944"/>
      <c r="AJ23" s="2944"/>
      <c r="AK23" s="2944"/>
      <c r="AL23" s="2945"/>
      <c r="AM23" s="1002"/>
    </row>
    <row r="24" spans="1:39" s="1003" customFormat="1" ht="18" customHeight="1" x14ac:dyDescent="0.15">
      <c r="A24" s="999"/>
      <c r="B24" s="1000"/>
      <c r="C24" s="1001"/>
      <c r="D24" s="1001"/>
      <c r="E24" s="1001"/>
      <c r="F24" s="1001"/>
      <c r="G24" s="1001"/>
      <c r="H24" s="1001"/>
      <c r="I24" s="1001"/>
      <c r="J24" s="1001"/>
      <c r="K24" s="1001"/>
      <c r="L24" s="1001"/>
      <c r="M24" s="1001"/>
      <c r="N24" s="1004"/>
      <c r="O24" s="1004"/>
      <c r="P24" s="1004"/>
      <c r="Q24" s="1004"/>
      <c r="R24" s="1004"/>
      <c r="S24" s="1004"/>
      <c r="T24" s="1004"/>
      <c r="U24" s="1004"/>
      <c r="V24" s="1004"/>
      <c r="W24" s="1005"/>
      <c r="X24" s="1005"/>
      <c r="Y24" s="1001"/>
      <c r="Z24" s="1001"/>
      <c r="AA24" s="1001"/>
      <c r="AB24" s="1001"/>
      <c r="AC24" s="1001"/>
      <c r="AD24" s="1001"/>
      <c r="AE24" s="1001"/>
      <c r="AF24" s="1001"/>
      <c r="AG24" s="1001"/>
      <c r="AH24" s="1001"/>
      <c r="AI24" s="1001"/>
      <c r="AJ24" s="1001"/>
      <c r="AK24" s="1001"/>
      <c r="AL24" s="1001"/>
      <c r="AM24" s="1002"/>
    </row>
    <row r="25" spans="1:39" s="1003" customFormat="1" ht="29.25" customHeight="1" x14ac:dyDescent="0.15">
      <c r="A25" s="999"/>
      <c r="B25" s="1000"/>
      <c r="C25" s="1001"/>
      <c r="D25" s="2938" t="s">
        <v>1384</v>
      </c>
      <c r="E25" s="2938"/>
      <c r="F25" s="2938"/>
      <c r="G25" s="2938"/>
      <c r="H25" s="2938"/>
      <c r="I25" s="2938"/>
      <c r="J25" s="2938"/>
      <c r="K25" s="2938"/>
      <c r="L25" s="2938"/>
      <c r="M25" s="2938"/>
      <c r="N25" s="2938"/>
      <c r="O25" s="2938"/>
      <c r="P25" s="2938"/>
      <c r="Q25" s="2938"/>
      <c r="R25" s="2938"/>
      <c r="S25" s="2938"/>
      <c r="T25" s="2938"/>
      <c r="U25" s="2938"/>
      <c r="V25" s="2938"/>
      <c r="W25" s="2938"/>
      <c r="X25" s="2938"/>
      <c r="Y25" s="2938"/>
      <c r="Z25" s="2938"/>
      <c r="AA25" s="2938"/>
      <c r="AB25" s="2938"/>
      <c r="AC25" s="2938"/>
      <c r="AD25" s="2938"/>
      <c r="AE25" s="2938"/>
      <c r="AF25" s="2938"/>
      <c r="AG25" s="2938"/>
      <c r="AH25" s="2938"/>
      <c r="AI25" s="2938"/>
      <c r="AJ25" s="2938"/>
      <c r="AK25" s="2938"/>
      <c r="AL25" s="2938"/>
      <c r="AM25" s="1002"/>
    </row>
    <row r="26" spans="1:39" s="1003" customFormat="1" ht="80.25" customHeight="1" x14ac:dyDescent="0.15">
      <c r="A26" s="999"/>
      <c r="B26" s="1000"/>
      <c r="C26" s="1001"/>
      <c r="D26" s="2939" t="s">
        <v>1385</v>
      </c>
      <c r="E26" s="2939"/>
      <c r="F26" s="2939"/>
      <c r="G26" s="2939"/>
      <c r="H26" s="2939"/>
      <c r="I26" s="2939"/>
      <c r="J26" s="2939"/>
      <c r="K26" s="2939"/>
      <c r="L26" s="2939"/>
      <c r="M26" s="2939"/>
      <c r="N26" s="2939"/>
      <c r="O26" s="2939"/>
      <c r="P26" s="2939"/>
      <c r="Q26" s="2939"/>
      <c r="R26" s="2939"/>
      <c r="S26" s="2939"/>
      <c r="T26" s="2939"/>
      <c r="U26" s="2939"/>
      <c r="V26" s="2939"/>
      <c r="W26" s="2939"/>
      <c r="X26" s="2939"/>
      <c r="Y26" s="2939"/>
      <c r="Z26" s="2939"/>
      <c r="AA26" s="2939"/>
      <c r="AB26" s="2939"/>
      <c r="AC26" s="2939"/>
      <c r="AD26" s="2939"/>
      <c r="AE26" s="2939"/>
      <c r="AF26" s="2939"/>
      <c r="AG26" s="2939"/>
      <c r="AH26" s="2939"/>
      <c r="AI26" s="2939"/>
      <c r="AJ26" s="2939"/>
      <c r="AK26" s="2939"/>
      <c r="AL26" s="2939"/>
      <c r="AM26" s="1002"/>
    </row>
    <row r="27" spans="1:39" s="1003" customFormat="1" ht="80.25" customHeight="1" x14ac:dyDescent="0.15">
      <c r="A27" s="999"/>
      <c r="B27" s="1000"/>
      <c r="C27" s="1001"/>
      <c r="D27" s="2939" t="s">
        <v>1386</v>
      </c>
      <c r="E27" s="2939"/>
      <c r="F27" s="2939"/>
      <c r="G27" s="2939"/>
      <c r="H27" s="2939"/>
      <c r="I27" s="2939"/>
      <c r="J27" s="2939"/>
      <c r="K27" s="2939"/>
      <c r="L27" s="2939"/>
      <c r="M27" s="2939"/>
      <c r="N27" s="2939"/>
      <c r="O27" s="2939"/>
      <c r="P27" s="2939"/>
      <c r="Q27" s="2939"/>
      <c r="R27" s="2939"/>
      <c r="S27" s="2939"/>
      <c r="T27" s="2939"/>
      <c r="U27" s="2939"/>
      <c r="V27" s="2939"/>
      <c r="W27" s="2939"/>
      <c r="X27" s="2939"/>
      <c r="Y27" s="2939"/>
      <c r="Z27" s="2939"/>
      <c r="AA27" s="2939"/>
      <c r="AB27" s="2939"/>
      <c r="AC27" s="2939"/>
      <c r="AD27" s="2939"/>
      <c r="AE27" s="2939"/>
      <c r="AF27" s="2939"/>
      <c r="AG27" s="2939"/>
      <c r="AH27" s="2939"/>
      <c r="AI27" s="2939"/>
      <c r="AJ27" s="2939"/>
      <c r="AK27" s="2939"/>
      <c r="AL27" s="2939"/>
      <c r="AM27" s="1002"/>
    </row>
    <row r="28" spans="1:39" s="1003" customFormat="1" ht="11.25" customHeight="1" x14ac:dyDescent="0.15">
      <c r="A28" s="999"/>
      <c r="B28" s="1000"/>
      <c r="C28" s="1001"/>
      <c r="D28" s="1001"/>
      <c r="E28" s="1001"/>
      <c r="F28" s="1001"/>
      <c r="G28" s="1001"/>
      <c r="H28" s="1001"/>
      <c r="I28" s="1001"/>
      <c r="J28" s="1001"/>
      <c r="K28" s="1001"/>
      <c r="L28" s="1001"/>
      <c r="M28" s="1001"/>
      <c r="N28" s="1004"/>
      <c r="O28" s="1004"/>
      <c r="P28" s="1004"/>
      <c r="Q28" s="1004"/>
      <c r="R28" s="1004"/>
      <c r="S28" s="1004"/>
      <c r="T28" s="1004"/>
      <c r="U28" s="1004"/>
      <c r="V28" s="1004"/>
      <c r="W28" s="1005"/>
      <c r="X28" s="1005"/>
      <c r="Y28" s="1001"/>
      <c r="Z28" s="1001"/>
      <c r="AA28" s="1001"/>
      <c r="AB28" s="1001"/>
      <c r="AC28" s="1001"/>
      <c r="AD28" s="1001"/>
      <c r="AE28" s="1001"/>
      <c r="AF28" s="1001"/>
      <c r="AG28" s="1001"/>
      <c r="AH28" s="1001"/>
      <c r="AI28" s="1001"/>
      <c r="AJ28" s="1001"/>
      <c r="AK28" s="1001"/>
      <c r="AL28" s="1001"/>
      <c r="AM28" s="1002"/>
    </row>
    <row r="29" spans="1:39" s="1010" customFormat="1" ht="85.5" customHeight="1" x14ac:dyDescent="0.15">
      <c r="A29" s="1006"/>
      <c r="B29" s="1007"/>
      <c r="C29" s="1008"/>
      <c r="D29" s="2940" t="s">
        <v>1387</v>
      </c>
      <c r="E29" s="2941"/>
      <c r="F29" s="2941"/>
      <c r="G29" s="2941"/>
      <c r="H29" s="2941"/>
      <c r="I29" s="2941"/>
      <c r="J29" s="2941"/>
      <c r="K29" s="2941"/>
      <c r="L29" s="2941"/>
      <c r="M29" s="2941"/>
      <c r="N29" s="2941"/>
      <c r="O29" s="2941"/>
      <c r="P29" s="2941"/>
      <c r="Q29" s="2941"/>
      <c r="R29" s="2941"/>
      <c r="S29" s="2941"/>
      <c r="T29" s="2941"/>
      <c r="U29" s="2941"/>
      <c r="V29" s="2941"/>
      <c r="W29" s="2941"/>
      <c r="X29" s="2941"/>
      <c r="Y29" s="2941"/>
      <c r="Z29" s="2941"/>
      <c r="AA29" s="2941"/>
      <c r="AB29" s="2941"/>
      <c r="AC29" s="2941"/>
      <c r="AD29" s="2941"/>
      <c r="AE29" s="2941"/>
      <c r="AF29" s="2941"/>
      <c r="AG29" s="2941"/>
      <c r="AH29" s="2941"/>
      <c r="AI29" s="2941"/>
      <c r="AJ29" s="2941"/>
      <c r="AK29" s="2941"/>
      <c r="AL29" s="2941"/>
      <c r="AM29" s="1009"/>
    </row>
    <row r="30" spans="1:39" ht="18.75" customHeight="1" x14ac:dyDescent="0.15">
      <c r="A30" s="978"/>
      <c r="B30" s="978"/>
      <c r="C30" s="978"/>
      <c r="D30" s="978"/>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2942"/>
      <c r="AE30" s="2942"/>
      <c r="AF30" s="2942"/>
      <c r="AG30" s="2942"/>
      <c r="AH30" s="2942"/>
      <c r="AI30" s="2942"/>
      <c r="AJ30" s="2942"/>
      <c r="AK30" s="2942"/>
      <c r="AL30" s="2942"/>
      <c r="AM30" s="2942"/>
    </row>
  </sheetData>
  <mergeCells count="25">
    <mergeCell ref="Q10:T10"/>
    <mergeCell ref="V10:Y10"/>
    <mergeCell ref="Z10:AL10"/>
    <mergeCell ref="D5:AL5"/>
    <mergeCell ref="AB7:AC7"/>
    <mergeCell ref="AD7:AE7"/>
    <mergeCell ref="AG7:AH7"/>
    <mergeCell ref="AJ7:AK7"/>
    <mergeCell ref="D23:AL23"/>
    <mergeCell ref="V11:Y11"/>
    <mergeCell ref="Z11:AL11"/>
    <mergeCell ref="V12:Y12"/>
    <mergeCell ref="Z12:AJ12"/>
    <mergeCell ref="M16:U16"/>
    <mergeCell ref="D17:AL17"/>
    <mergeCell ref="D18:AL18"/>
    <mergeCell ref="D19:AL19"/>
    <mergeCell ref="D20:AL20"/>
    <mergeCell ref="D21:AL21"/>
    <mergeCell ref="D22:AL22"/>
    <mergeCell ref="D25:AL25"/>
    <mergeCell ref="D26:AL26"/>
    <mergeCell ref="D27:AL27"/>
    <mergeCell ref="D29:AL29"/>
    <mergeCell ref="AD30:AM30"/>
  </mergeCells>
  <phoneticPr fontId="6"/>
  <pageMargins left="0.43" right="0.22" top="0.59" bottom="0.56000000000000005" header="0.39"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7:AR36"/>
  <sheetViews>
    <sheetView view="pageBreakPreview" zoomScaleNormal="100" workbookViewId="0"/>
  </sheetViews>
  <sheetFormatPr defaultColWidth="2.25" defaultRowHeight="13.5" x14ac:dyDescent="0.15"/>
  <cols>
    <col min="1" max="3" width="2.25" style="979" customWidth="1"/>
    <col min="4" max="4" width="2.375" style="979" customWidth="1"/>
    <col min="5" max="5" width="2.5" style="979" customWidth="1"/>
    <col min="6" max="6" width="1.875" style="979" customWidth="1"/>
    <col min="7" max="41" width="2.5" style="979" customWidth="1"/>
    <col min="42" max="42" width="1.75" style="979" customWidth="1"/>
    <col min="43" max="256" width="2.25" style="979"/>
    <col min="257" max="259" width="2.25" style="979" customWidth="1"/>
    <col min="260" max="260" width="2.375" style="979" customWidth="1"/>
    <col min="261" max="261" width="2.5" style="979" customWidth="1"/>
    <col min="262" max="262" width="1.875" style="979" customWidth="1"/>
    <col min="263" max="297" width="2.5" style="979" customWidth="1"/>
    <col min="298" max="298" width="1.75" style="979" customWidth="1"/>
    <col min="299" max="512" width="2.25" style="979"/>
    <col min="513" max="515" width="2.25" style="979" customWidth="1"/>
    <col min="516" max="516" width="2.375" style="979" customWidth="1"/>
    <col min="517" max="517" width="2.5" style="979" customWidth="1"/>
    <col min="518" max="518" width="1.875" style="979" customWidth="1"/>
    <col min="519" max="553" width="2.5" style="979" customWidth="1"/>
    <col min="554" max="554" width="1.75" style="979" customWidth="1"/>
    <col min="555" max="768" width="2.25" style="979"/>
    <col min="769" max="771" width="2.25" style="979" customWidth="1"/>
    <col min="772" max="772" width="2.375" style="979" customWidth="1"/>
    <col min="773" max="773" width="2.5" style="979" customWidth="1"/>
    <col min="774" max="774" width="1.875" style="979" customWidth="1"/>
    <col min="775" max="809" width="2.5" style="979" customWidth="1"/>
    <col min="810" max="810" width="1.75" style="979" customWidth="1"/>
    <col min="811" max="1024" width="2.25" style="979"/>
    <col min="1025" max="1027" width="2.25" style="979" customWidth="1"/>
    <col min="1028" max="1028" width="2.375" style="979" customWidth="1"/>
    <col min="1029" max="1029" width="2.5" style="979" customWidth="1"/>
    <col min="1030" max="1030" width="1.875" style="979" customWidth="1"/>
    <col min="1031" max="1065" width="2.5" style="979" customWidth="1"/>
    <col min="1066" max="1066" width="1.75" style="979" customWidth="1"/>
    <col min="1067" max="1280" width="2.25" style="979"/>
    <col min="1281" max="1283" width="2.25" style="979" customWidth="1"/>
    <col min="1284" max="1284" width="2.375" style="979" customWidth="1"/>
    <col min="1285" max="1285" width="2.5" style="979" customWidth="1"/>
    <col min="1286" max="1286" width="1.875" style="979" customWidth="1"/>
    <col min="1287" max="1321" width="2.5" style="979" customWidth="1"/>
    <col min="1322" max="1322" width="1.75" style="979" customWidth="1"/>
    <col min="1323" max="1536" width="2.25" style="979"/>
    <col min="1537" max="1539" width="2.25" style="979" customWidth="1"/>
    <col min="1540" max="1540" width="2.375" style="979" customWidth="1"/>
    <col min="1541" max="1541" width="2.5" style="979" customWidth="1"/>
    <col min="1542" max="1542" width="1.875" style="979" customWidth="1"/>
    <col min="1543" max="1577" width="2.5" style="979" customWidth="1"/>
    <col min="1578" max="1578" width="1.75" style="979" customWidth="1"/>
    <col min="1579" max="1792" width="2.25" style="979"/>
    <col min="1793" max="1795" width="2.25" style="979" customWidth="1"/>
    <col min="1796" max="1796" width="2.375" style="979" customWidth="1"/>
    <col min="1797" max="1797" width="2.5" style="979" customWidth="1"/>
    <col min="1798" max="1798" width="1.875" style="979" customWidth="1"/>
    <col min="1799" max="1833" width="2.5" style="979" customWidth="1"/>
    <col min="1834" max="1834" width="1.75" style="979" customWidth="1"/>
    <col min="1835" max="2048" width="2.25" style="979"/>
    <col min="2049" max="2051" width="2.25" style="979" customWidth="1"/>
    <col min="2052" max="2052" width="2.375" style="979" customWidth="1"/>
    <col min="2053" max="2053" width="2.5" style="979" customWidth="1"/>
    <col min="2054" max="2054" width="1.875" style="979" customWidth="1"/>
    <col min="2055" max="2089" width="2.5" style="979" customWidth="1"/>
    <col min="2090" max="2090" width="1.75" style="979" customWidth="1"/>
    <col min="2091" max="2304" width="2.25" style="979"/>
    <col min="2305" max="2307" width="2.25" style="979" customWidth="1"/>
    <col min="2308" max="2308" width="2.375" style="979" customWidth="1"/>
    <col min="2309" max="2309" width="2.5" style="979" customWidth="1"/>
    <col min="2310" max="2310" width="1.875" style="979" customWidth="1"/>
    <col min="2311" max="2345" width="2.5" style="979" customWidth="1"/>
    <col min="2346" max="2346" width="1.75" style="979" customWidth="1"/>
    <col min="2347" max="2560" width="2.25" style="979"/>
    <col min="2561" max="2563" width="2.25" style="979" customWidth="1"/>
    <col min="2564" max="2564" width="2.375" style="979" customWidth="1"/>
    <col min="2565" max="2565" width="2.5" style="979" customWidth="1"/>
    <col min="2566" max="2566" width="1.875" style="979" customWidth="1"/>
    <col min="2567" max="2601" width="2.5" style="979" customWidth="1"/>
    <col min="2602" max="2602" width="1.75" style="979" customWidth="1"/>
    <col min="2603" max="2816" width="2.25" style="979"/>
    <col min="2817" max="2819" width="2.25" style="979" customWidth="1"/>
    <col min="2820" max="2820" width="2.375" style="979" customWidth="1"/>
    <col min="2821" max="2821" width="2.5" style="979" customWidth="1"/>
    <col min="2822" max="2822" width="1.875" style="979" customWidth="1"/>
    <col min="2823" max="2857" width="2.5" style="979" customWidth="1"/>
    <col min="2858" max="2858" width="1.75" style="979" customWidth="1"/>
    <col min="2859" max="3072" width="2.25" style="979"/>
    <col min="3073" max="3075" width="2.25" style="979" customWidth="1"/>
    <col min="3076" max="3076" width="2.375" style="979" customWidth="1"/>
    <col min="3077" max="3077" width="2.5" style="979" customWidth="1"/>
    <col min="3078" max="3078" width="1.875" style="979" customWidth="1"/>
    <col min="3079" max="3113" width="2.5" style="979" customWidth="1"/>
    <col min="3114" max="3114" width="1.75" style="979" customWidth="1"/>
    <col min="3115" max="3328" width="2.25" style="979"/>
    <col min="3329" max="3331" width="2.25" style="979" customWidth="1"/>
    <col min="3332" max="3332" width="2.375" style="979" customWidth="1"/>
    <col min="3333" max="3333" width="2.5" style="979" customWidth="1"/>
    <col min="3334" max="3334" width="1.875" style="979" customWidth="1"/>
    <col min="3335" max="3369" width="2.5" style="979" customWidth="1"/>
    <col min="3370" max="3370" width="1.75" style="979" customWidth="1"/>
    <col min="3371" max="3584" width="2.25" style="979"/>
    <col min="3585" max="3587" width="2.25" style="979" customWidth="1"/>
    <col min="3588" max="3588" width="2.375" style="979" customWidth="1"/>
    <col min="3589" max="3589" width="2.5" style="979" customWidth="1"/>
    <col min="3590" max="3590" width="1.875" style="979" customWidth="1"/>
    <col min="3591" max="3625" width="2.5" style="979" customWidth="1"/>
    <col min="3626" max="3626" width="1.75" style="979" customWidth="1"/>
    <col min="3627" max="3840" width="2.25" style="979"/>
    <col min="3841" max="3843" width="2.25" style="979" customWidth="1"/>
    <col min="3844" max="3844" width="2.375" style="979" customWidth="1"/>
    <col min="3845" max="3845" width="2.5" style="979" customWidth="1"/>
    <col min="3846" max="3846" width="1.875" style="979" customWidth="1"/>
    <col min="3847" max="3881" width="2.5" style="979" customWidth="1"/>
    <col min="3882" max="3882" width="1.75" style="979" customWidth="1"/>
    <col min="3883" max="4096" width="2.25" style="979"/>
    <col min="4097" max="4099" width="2.25" style="979" customWidth="1"/>
    <col min="4100" max="4100" width="2.375" style="979" customWidth="1"/>
    <col min="4101" max="4101" width="2.5" style="979" customWidth="1"/>
    <col min="4102" max="4102" width="1.875" style="979" customWidth="1"/>
    <col min="4103" max="4137" width="2.5" style="979" customWidth="1"/>
    <col min="4138" max="4138" width="1.75" style="979" customWidth="1"/>
    <col min="4139" max="4352" width="2.25" style="979"/>
    <col min="4353" max="4355" width="2.25" style="979" customWidth="1"/>
    <col min="4356" max="4356" width="2.375" style="979" customWidth="1"/>
    <col min="4357" max="4357" width="2.5" style="979" customWidth="1"/>
    <col min="4358" max="4358" width="1.875" style="979" customWidth="1"/>
    <col min="4359" max="4393" width="2.5" style="979" customWidth="1"/>
    <col min="4394" max="4394" width="1.75" style="979" customWidth="1"/>
    <col min="4395" max="4608" width="2.25" style="979"/>
    <col min="4609" max="4611" width="2.25" style="979" customWidth="1"/>
    <col min="4612" max="4612" width="2.375" style="979" customWidth="1"/>
    <col min="4613" max="4613" width="2.5" style="979" customWidth="1"/>
    <col min="4614" max="4614" width="1.875" style="979" customWidth="1"/>
    <col min="4615" max="4649" width="2.5" style="979" customWidth="1"/>
    <col min="4650" max="4650" width="1.75" style="979" customWidth="1"/>
    <col min="4651" max="4864" width="2.25" style="979"/>
    <col min="4865" max="4867" width="2.25" style="979" customWidth="1"/>
    <col min="4868" max="4868" width="2.375" style="979" customWidth="1"/>
    <col min="4869" max="4869" width="2.5" style="979" customWidth="1"/>
    <col min="4870" max="4870" width="1.875" style="979" customWidth="1"/>
    <col min="4871" max="4905" width="2.5" style="979" customWidth="1"/>
    <col min="4906" max="4906" width="1.75" style="979" customWidth="1"/>
    <col min="4907" max="5120" width="2.25" style="979"/>
    <col min="5121" max="5123" width="2.25" style="979" customWidth="1"/>
    <col min="5124" max="5124" width="2.375" style="979" customWidth="1"/>
    <col min="5125" max="5125" width="2.5" style="979" customWidth="1"/>
    <col min="5126" max="5126" width="1.875" style="979" customWidth="1"/>
    <col min="5127" max="5161" width="2.5" style="979" customWidth="1"/>
    <col min="5162" max="5162" width="1.75" style="979" customWidth="1"/>
    <col min="5163" max="5376" width="2.25" style="979"/>
    <col min="5377" max="5379" width="2.25" style="979" customWidth="1"/>
    <col min="5380" max="5380" width="2.375" style="979" customWidth="1"/>
    <col min="5381" max="5381" width="2.5" style="979" customWidth="1"/>
    <col min="5382" max="5382" width="1.875" style="979" customWidth="1"/>
    <col min="5383" max="5417" width="2.5" style="979" customWidth="1"/>
    <col min="5418" max="5418" width="1.75" style="979" customWidth="1"/>
    <col min="5419" max="5632" width="2.25" style="979"/>
    <col min="5633" max="5635" width="2.25" style="979" customWidth="1"/>
    <col min="5636" max="5636" width="2.375" style="979" customWidth="1"/>
    <col min="5637" max="5637" width="2.5" style="979" customWidth="1"/>
    <col min="5638" max="5638" width="1.875" style="979" customWidth="1"/>
    <col min="5639" max="5673" width="2.5" style="979" customWidth="1"/>
    <col min="5674" max="5674" width="1.75" style="979" customWidth="1"/>
    <col min="5675" max="5888" width="2.25" style="979"/>
    <col min="5889" max="5891" width="2.25" style="979" customWidth="1"/>
    <col min="5892" max="5892" width="2.375" style="979" customWidth="1"/>
    <col min="5893" max="5893" width="2.5" style="979" customWidth="1"/>
    <col min="5894" max="5894" width="1.875" style="979" customWidth="1"/>
    <col min="5895" max="5929" width="2.5" style="979" customWidth="1"/>
    <col min="5930" max="5930" width="1.75" style="979" customWidth="1"/>
    <col min="5931" max="6144" width="2.25" style="979"/>
    <col min="6145" max="6147" width="2.25" style="979" customWidth="1"/>
    <col min="6148" max="6148" width="2.375" style="979" customWidth="1"/>
    <col min="6149" max="6149" width="2.5" style="979" customWidth="1"/>
    <col min="6150" max="6150" width="1.875" style="979" customWidth="1"/>
    <col min="6151" max="6185" width="2.5" style="979" customWidth="1"/>
    <col min="6186" max="6186" width="1.75" style="979" customWidth="1"/>
    <col min="6187" max="6400" width="2.25" style="979"/>
    <col min="6401" max="6403" width="2.25" style="979" customWidth="1"/>
    <col min="6404" max="6404" width="2.375" style="979" customWidth="1"/>
    <col min="6405" max="6405" width="2.5" style="979" customWidth="1"/>
    <col min="6406" max="6406" width="1.875" style="979" customWidth="1"/>
    <col min="6407" max="6441" width="2.5" style="979" customWidth="1"/>
    <col min="6442" max="6442" width="1.75" style="979" customWidth="1"/>
    <col min="6443" max="6656" width="2.25" style="979"/>
    <col min="6657" max="6659" width="2.25" style="979" customWidth="1"/>
    <col min="6660" max="6660" width="2.375" style="979" customWidth="1"/>
    <col min="6661" max="6661" width="2.5" style="979" customWidth="1"/>
    <col min="6662" max="6662" width="1.875" style="979" customWidth="1"/>
    <col min="6663" max="6697" width="2.5" style="979" customWidth="1"/>
    <col min="6698" max="6698" width="1.75" style="979" customWidth="1"/>
    <col min="6699" max="6912" width="2.25" style="979"/>
    <col min="6913" max="6915" width="2.25" style="979" customWidth="1"/>
    <col min="6916" max="6916" width="2.375" style="979" customWidth="1"/>
    <col min="6917" max="6917" width="2.5" style="979" customWidth="1"/>
    <col min="6918" max="6918" width="1.875" style="979" customWidth="1"/>
    <col min="6919" max="6953" width="2.5" style="979" customWidth="1"/>
    <col min="6954" max="6954" width="1.75" style="979" customWidth="1"/>
    <col min="6955" max="7168" width="2.25" style="979"/>
    <col min="7169" max="7171" width="2.25" style="979" customWidth="1"/>
    <col min="7172" max="7172" width="2.375" style="979" customWidth="1"/>
    <col min="7173" max="7173" width="2.5" style="979" customWidth="1"/>
    <col min="7174" max="7174" width="1.875" style="979" customWidth="1"/>
    <col min="7175" max="7209" width="2.5" style="979" customWidth="1"/>
    <col min="7210" max="7210" width="1.75" style="979" customWidth="1"/>
    <col min="7211" max="7424" width="2.25" style="979"/>
    <col min="7425" max="7427" width="2.25" style="979" customWidth="1"/>
    <col min="7428" max="7428" width="2.375" style="979" customWidth="1"/>
    <col min="7429" max="7429" width="2.5" style="979" customWidth="1"/>
    <col min="7430" max="7430" width="1.875" style="979" customWidth="1"/>
    <col min="7431" max="7465" width="2.5" style="979" customWidth="1"/>
    <col min="7466" max="7466" width="1.75" style="979" customWidth="1"/>
    <col min="7467" max="7680" width="2.25" style="979"/>
    <col min="7681" max="7683" width="2.25" style="979" customWidth="1"/>
    <col min="7684" max="7684" width="2.375" style="979" customWidth="1"/>
    <col min="7685" max="7685" width="2.5" style="979" customWidth="1"/>
    <col min="7686" max="7686" width="1.875" style="979" customWidth="1"/>
    <col min="7687" max="7721" width="2.5" style="979" customWidth="1"/>
    <col min="7722" max="7722" width="1.75" style="979" customWidth="1"/>
    <col min="7723" max="7936" width="2.25" style="979"/>
    <col min="7937" max="7939" width="2.25" style="979" customWidth="1"/>
    <col min="7940" max="7940" width="2.375" style="979" customWidth="1"/>
    <col min="7941" max="7941" width="2.5" style="979" customWidth="1"/>
    <col min="7942" max="7942" width="1.875" style="979" customWidth="1"/>
    <col min="7943" max="7977" width="2.5" style="979" customWidth="1"/>
    <col min="7978" max="7978" width="1.75" style="979" customWidth="1"/>
    <col min="7979" max="8192" width="2.25" style="979"/>
    <col min="8193" max="8195" width="2.25" style="979" customWidth="1"/>
    <col min="8196" max="8196" width="2.375" style="979" customWidth="1"/>
    <col min="8197" max="8197" width="2.5" style="979" customWidth="1"/>
    <col min="8198" max="8198" width="1.875" style="979" customWidth="1"/>
    <col min="8199" max="8233" width="2.5" style="979" customWidth="1"/>
    <col min="8234" max="8234" width="1.75" style="979" customWidth="1"/>
    <col min="8235" max="8448" width="2.25" style="979"/>
    <col min="8449" max="8451" width="2.25" style="979" customWidth="1"/>
    <col min="8452" max="8452" width="2.375" style="979" customWidth="1"/>
    <col min="8453" max="8453" width="2.5" style="979" customWidth="1"/>
    <col min="8454" max="8454" width="1.875" style="979" customWidth="1"/>
    <col min="8455" max="8489" width="2.5" style="979" customWidth="1"/>
    <col min="8490" max="8490" width="1.75" style="979" customWidth="1"/>
    <col min="8491" max="8704" width="2.25" style="979"/>
    <col min="8705" max="8707" width="2.25" style="979" customWidth="1"/>
    <col min="8708" max="8708" width="2.375" style="979" customWidth="1"/>
    <col min="8709" max="8709" width="2.5" style="979" customWidth="1"/>
    <col min="8710" max="8710" width="1.875" style="979" customWidth="1"/>
    <col min="8711" max="8745" width="2.5" style="979" customWidth="1"/>
    <col min="8746" max="8746" width="1.75" style="979" customWidth="1"/>
    <col min="8747" max="8960" width="2.25" style="979"/>
    <col min="8961" max="8963" width="2.25" style="979" customWidth="1"/>
    <col min="8964" max="8964" width="2.375" style="979" customWidth="1"/>
    <col min="8965" max="8965" width="2.5" style="979" customWidth="1"/>
    <col min="8966" max="8966" width="1.875" style="979" customWidth="1"/>
    <col min="8967" max="9001" width="2.5" style="979" customWidth="1"/>
    <col min="9002" max="9002" width="1.75" style="979" customWidth="1"/>
    <col min="9003" max="9216" width="2.25" style="979"/>
    <col min="9217" max="9219" width="2.25" style="979" customWidth="1"/>
    <col min="9220" max="9220" width="2.375" style="979" customWidth="1"/>
    <col min="9221" max="9221" width="2.5" style="979" customWidth="1"/>
    <col min="9222" max="9222" width="1.875" style="979" customWidth="1"/>
    <col min="9223" max="9257" width="2.5" style="979" customWidth="1"/>
    <col min="9258" max="9258" width="1.75" style="979" customWidth="1"/>
    <col min="9259" max="9472" width="2.25" style="979"/>
    <col min="9473" max="9475" width="2.25" style="979" customWidth="1"/>
    <col min="9476" max="9476" width="2.375" style="979" customWidth="1"/>
    <col min="9477" max="9477" width="2.5" style="979" customWidth="1"/>
    <col min="9478" max="9478" width="1.875" style="979" customWidth="1"/>
    <col min="9479" max="9513" width="2.5" style="979" customWidth="1"/>
    <col min="9514" max="9514" width="1.75" style="979" customWidth="1"/>
    <col min="9515" max="9728" width="2.25" style="979"/>
    <col min="9729" max="9731" width="2.25" style="979" customWidth="1"/>
    <col min="9732" max="9732" width="2.375" style="979" customWidth="1"/>
    <col min="9733" max="9733" width="2.5" style="979" customWidth="1"/>
    <col min="9734" max="9734" width="1.875" style="979" customWidth="1"/>
    <col min="9735" max="9769" width="2.5" style="979" customWidth="1"/>
    <col min="9770" max="9770" width="1.75" style="979" customWidth="1"/>
    <col min="9771" max="9984" width="2.25" style="979"/>
    <col min="9985" max="9987" width="2.25" style="979" customWidth="1"/>
    <col min="9988" max="9988" width="2.375" style="979" customWidth="1"/>
    <col min="9989" max="9989" width="2.5" style="979" customWidth="1"/>
    <col min="9990" max="9990" width="1.875" style="979" customWidth="1"/>
    <col min="9991" max="10025" width="2.5" style="979" customWidth="1"/>
    <col min="10026" max="10026" width="1.75" style="979" customWidth="1"/>
    <col min="10027" max="10240" width="2.25" style="979"/>
    <col min="10241" max="10243" width="2.25" style="979" customWidth="1"/>
    <col min="10244" max="10244" width="2.375" style="979" customWidth="1"/>
    <col min="10245" max="10245" width="2.5" style="979" customWidth="1"/>
    <col min="10246" max="10246" width="1.875" style="979" customWidth="1"/>
    <col min="10247" max="10281" width="2.5" style="979" customWidth="1"/>
    <col min="10282" max="10282" width="1.75" style="979" customWidth="1"/>
    <col min="10283" max="10496" width="2.25" style="979"/>
    <col min="10497" max="10499" width="2.25" style="979" customWidth="1"/>
    <col min="10500" max="10500" width="2.375" style="979" customWidth="1"/>
    <col min="10501" max="10501" width="2.5" style="979" customWidth="1"/>
    <col min="10502" max="10502" width="1.875" style="979" customWidth="1"/>
    <col min="10503" max="10537" width="2.5" style="979" customWidth="1"/>
    <col min="10538" max="10538" width="1.75" style="979" customWidth="1"/>
    <col min="10539" max="10752" width="2.25" style="979"/>
    <col min="10753" max="10755" width="2.25" style="979" customWidth="1"/>
    <col min="10756" max="10756" width="2.375" style="979" customWidth="1"/>
    <col min="10757" max="10757" width="2.5" style="979" customWidth="1"/>
    <col min="10758" max="10758" width="1.875" style="979" customWidth="1"/>
    <col min="10759" max="10793" width="2.5" style="979" customWidth="1"/>
    <col min="10794" max="10794" width="1.75" style="979" customWidth="1"/>
    <col min="10795" max="11008" width="2.25" style="979"/>
    <col min="11009" max="11011" width="2.25" style="979" customWidth="1"/>
    <col min="11012" max="11012" width="2.375" style="979" customWidth="1"/>
    <col min="11013" max="11013" width="2.5" style="979" customWidth="1"/>
    <col min="11014" max="11014" width="1.875" style="979" customWidth="1"/>
    <col min="11015" max="11049" width="2.5" style="979" customWidth="1"/>
    <col min="11050" max="11050" width="1.75" style="979" customWidth="1"/>
    <col min="11051" max="11264" width="2.25" style="979"/>
    <col min="11265" max="11267" width="2.25" style="979" customWidth="1"/>
    <col min="11268" max="11268" width="2.375" style="979" customWidth="1"/>
    <col min="11269" max="11269" width="2.5" style="979" customWidth="1"/>
    <col min="11270" max="11270" width="1.875" style="979" customWidth="1"/>
    <col min="11271" max="11305" width="2.5" style="979" customWidth="1"/>
    <col min="11306" max="11306" width="1.75" style="979" customWidth="1"/>
    <col min="11307" max="11520" width="2.25" style="979"/>
    <col min="11521" max="11523" width="2.25" style="979" customWidth="1"/>
    <col min="11524" max="11524" width="2.375" style="979" customWidth="1"/>
    <col min="11525" max="11525" width="2.5" style="979" customWidth="1"/>
    <col min="11526" max="11526" width="1.875" style="979" customWidth="1"/>
    <col min="11527" max="11561" width="2.5" style="979" customWidth="1"/>
    <col min="11562" max="11562" width="1.75" style="979" customWidth="1"/>
    <col min="11563" max="11776" width="2.25" style="979"/>
    <col min="11777" max="11779" width="2.25" style="979" customWidth="1"/>
    <col min="11780" max="11780" width="2.375" style="979" customWidth="1"/>
    <col min="11781" max="11781" width="2.5" style="979" customWidth="1"/>
    <col min="11782" max="11782" width="1.875" style="979" customWidth="1"/>
    <col min="11783" max="11817" width="2.5" style="979" customWidth="1"/>
    <col min="11818" max="11818" width="1.75" style="979" customWidth="1"/>
    <col min="11819" max="12032" width="2.25" style="979"/>
    <col min="12033" max="12035" width="2.25" style="979" customWidth="1"/>
    <col min="12036" max="12036" width="2.375" style="979" customWidth="1"/>
    <col min="12037" max="12037" width="2.5" style="979" customWidth="1"/>
    <col min="12038" max="12038" width="1.875" style="979" customWidth="1"/>
    <col min="12039" max="12073" width="2.5" style="979" customWidth="1"/>
    <col min="12074" max="12074" width="1.75" style="979" customWidth="1"/>
    <col min="12075" max="12288" width="2.25" style="979"/>
    <col min="12289" max="12291" width="2.25" style="979" customWidth="1"/>
    <col min="12292" max="12292" width="2.375" style="979" customWidth="1"/>
    <col min="12293" max="12293" width="2.5" style="979" customWidth="1"/>
    <col min="12294" max="12294" width="1.875" style="979" customWidth="1"/>
    <col min="12295" max="12329" width="2.5" style="979" customWidth="1"/>
    <col min="12330" max="12330" width="1.75" style="979" customWidth="1"/>
    <col min="12331" max="12544" width="2.25" style="979"/>
    <col min="12545" max="12547" width="2.25" style="979" customWidth="1"/>
    <col min="12548" max="12548" width="2.375" style="979" customWidth="1"/>
    <col min="12549" max="12549" width="2.5" style="979" customWidth="1"/>
    <col min="12550" max="12550" width="1.875" style="979" customWidth="1"/>
    <col min="12551" max="12585" width="2.5" style="979" customWidth="1"/>
    <col min="12586" max="12586" width="1.75" style="979" customWidth="1"/>
    <col min="12587" max="12800" width="2.25" style="979"/>
    <col min="12801" max="12803" width="2.25" style="979" customWidth="1"/>
    <col min="12804" max="12804" width="2.375" style="979" customWidth="1"/>
    <col min="12805" max="12805" width="2.5" style="979" customWidth="1"/>
    <col min="12806" max="12806" width="1.875" style="979" customWidth="1"/>
    <col min="12807" max="12841" width="2.5" style="979" customWidth="1"/>
    <col min="12842" max="12842" width="1.75" style="979" customWidth="1"/>
    <col min="12843" max="13056" width="2.25" style="979"/>
    <col min="13057" max="13059" width="2.25" style="979" customWidth="1"/>
    <col min="13060" max="13060" width="2.375" style="979" customWidth="1"/>
    <col min="13061" max="13061" width="2.5" style="979" customWidth="1"/>
    <col min="13062" max="13062" width="1.875" style="979" customWidth="1"/>
    <col min="13063" max="13097" width="2.5" style="979" customWidth="1"/>
    <col min="13098" max="13098" width="1.75" style="979" customWidth="1"/>
    <col min="13099" max="13312" width="2.25" style="979"/>
    <col min="13313" max="13315" width="2.25" style="979" customWidth="1"/>
    <col min="13316" max="13316" width="2.375" style="979" customWidth="1"/>
    <col min="13317" max="13317" width="2.5" style="979" customWidth="1"/>
    <col min="13318" max="13318" width="1.875" style="979" customWidth="1"/>
    <col min="13319" max="13353" width="2.5" style="979" customWidth="1"/>
    <col min="13354" max="13354" width="1.75" style="979" customWidth="1"/>
    <col min="13355" max="13568" width="2.25" style="979"/>
    <col min="13569" max="13571" width="2.25" style="979" customWidth="1"/>
    <col min="13572" max="13572" width="2.375" style="979" customWidth="1"/>
    <col min="13573" max="13573" width="2.5" style="979" customWidth="1"/>
    <col min="13574" max="13574" width="1.875" style="979" customWidth="1"/>
    <col min="13575" max="13609" width="2.5" style="979" customWidth="1"/>
    <col min="13610" max="13610" width="1.75" style="979" customWidth="1"/>
    <col min="13611" max="13824" width="2.25" style="979"/>
    <col min="13825" max="13827" width="2.25" style="979" customWidth="1"/>
    <col min="13828" max="13828" width="2.375" style="979" customWidth="1"/>
    <col min="13829" max="13829" width="2.5" style="979" customWidth="1"/>
    <col min="13830" max="13830" width="1.875" style="979" customWidth="1"/>
    <col min="13831" max="13865" width="2.5" style="979" customWidth="1"/>
    <col min="13866" max="13866" width="1.75" style="979" customWidth="1"/>
    <col min="13867" max="14080" width="2.25" style="979"/>
    <col min="14081" max="14083" width="2.25" style="979" customWidth="1"/>
    <col min="14084" max="14084" width="2.375" style="979" customWidth="1"/>
    <col min="14085" max="14085" width="2.5" style="979" customWidth="1"/>
    <col min="14086" max="14086" width="1.875" style="979" customWidth="1"/>
    <col min="14087" max="14121" width="2.5" style="979" customWidth="1"/>
    <col min="14122" max="14122" width="1.75" style="979" customWidth="1"/>
    <col min="14123" max="14336" width="2.25" style="979"/>
    <col min="14337" max="14339" width="2.25" style="979" customWidth="1"/>
    <col min="14340" max="14340" width="2.375" style="979" customWidth="1"/>
    <col min="14341" max="14341" width="2.5" style="979" customWidth="1"/>
    <col min="14342" max="14342" width="1.875" style="979" customWidth="1"/>
    <col min="14343" max="14377" width="2.5" style="979" customWidth="1"/>
    <col min="14378" max="14378" width="1.75" style="979" customWidth="1"/>
    <col min="14379" max="14592" width="2.25" style="979"/>
    <col min="14593" max="14595" width="2.25" style="979" customWidth="1"/>
    <col min="14596" max="14596" width="2.375" style="979" customWidth="1"/>
    <col min="14597" max="14597" width="2.5" style="979" customWidth="1"/>
    <col min="14598" max="14598" width="1.875" style="979" customWidth="1"/>
    <col min="14599" max="14633" width="2.5" style="979" customWidth="1"/>
    <col min="14634" max="14634" width="1.75" style="979" customWidth="1"/>
    <col min="14635" max="14848" width="2.25" style="979"/>
    <col min="14849" max="14851" width="2.25" style="979" customWidth="1"/>
    <col min="14852" max="14852" width="2.375" style="979" customWidth="1"/>
    <col min="14853" max="14853" width="2.5" style="979" customWidth="1"/>
    <col min="14854" max="14854" width="1.875" style="979" customWidth="1"/>
    <col min="14855" max="14889" width="2.5" style="979" customWidth="1"/>
    <col min="14890" max="14890" width="1.75" style="979" customWidth="1"/>
    <col min="14891" max="15104" width="2.25" style="979"/>
    <col min="15105" max="15107" width="2.25" style="979" customWidth="1"/>
    <col min="15108" max="15108" width="2.375" style="979" customWidth="1"/>
    <col min="15109" max="15109" width="2.5" style="979" customWidth="1"/>
    <col min="15110" max="15110" width="1.875" style="979" customWidth="1"/>
    <col min="15111" max="15145" width="2.5" style="979" customWidth="1"/>
    <col min="15146" max="15146" width="1.75" style="979" customWidth="1"/>
    <col min="15147" max="15360" width="2.25" style="979"/>
    <col min="15361" max="15363" width="2.25" style="979" customWidth="1"/>
    <col min="15364" max="15364" width="2.375" style="979" customWidth="1"/>
    <col min="15365" max="15365" width="2.5" style="979" customWidth="1"/>
    <col min="15366" max="15366" width="1.875" style="979" customWidth="1"/>
    <col min="15367" max="15401" width="2.5" style="979" customWidth="1"/>
    <col min="15402" max="15402" width="1.75" style="979" customWidth="1"/>
    <col min="15403" max="15616" width="2.25" style="979"/>
    <col min="15617" max="15619" width="2.25" style="979" customWidth="1"/>
    <col min="15620" max="15620" width="2.375" style="979" customWidth="1"/>
    <col min="15621" max="15621" width="2.5" style="979" customWidth="1"/>
    <col min="15622" max="15622" width="1.875" style="979" customWidth="1"/>
    <col min="15623" max="15657" width="2.5" style="979" customWidth="1"/>
    <col min="15658" max="15658" width="1.75" style="979" customWidth="1"/>
    <col min="15659" max="15872" width="2.25" style="979"/>
    <col min="15873" max="15875" width="2.25" style="979" customWidth="1"/>
    <col min="15876" max="15876" width="2.375" style="979" customWidth="1"/>
    <col min="15877" max="15877" width="2.5" style="979" customWidth="1"/>
    <col min="15878" max="15878" width="1.875" style="979" customWidth="1"/>
    <col min="15879" max="15913" width="2.5" style="979" customWidth="1"/>
    <col min="15914" max="15914" width="1.75" style="979" customWidth="1"/>
    <col min="15915" max="16128" width="2.25" style="979"/>
    <col min="16129" max="16131" width="2.25" style="979" customWidth="1"/>
    <col min="16132" max="16132" width="2.375" style="979" customWidth="1"/>
    <col min="16133" max="16133" width="2.5" style="979" customWidth="1"/>
    <col min="16134" max="16134" width="1.875" style="979" customWidth="1"/>
    <col min="16135" max="16169" width="2.5" style="979" customWidth="1"/>
    <col min="16170" max="16170" width="1.75" style="979" customWidth="1"/>
    <col min="16171" max="16384" width="2.25" style="979"/>
  </cols>
  <sheetData>
    <row r="7" spans="4:44" ht="18" customHeight="1" x14ac:dyDescent="0.15">
      <c r="D7" s="978" t="s">
        <v>1372</v>
      </c>
      <c r="E7" s="978"/>
      <c r="F7" s="978"/>
      <c r="G7" s="978"/>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c r="AJ7" s="978"/>
      <c r="AK7" s="978"/>
      <c r="AL7" s="978"/>
      <c r="AM7" s="978"/>
      <c r="AN7" s="978"/>
      <c r="AO7" s="978"/>
      <c r="AP7" s="978"/>
    </row>
    <row r="8" spans="4:44" ht="9.75" customHeight="1" x14ac:dyDescent="0.15">
      <c r="D8" s="978"/>
      <c r="E8" s="980"/>
      <c r="F8" s="981"/>
      <c r="G8" s="981"/>
      <c r="H8" s="981"/>
      <c r="I8" s="981"/>
      <c r="J8" s="981"/>
      <c r="K8" s="981"/>
      <c r="L8" s="981"/>
      <c r="M8" s="981"/>
      <c r="N8" s="981"/>
      <c r="O8" s="981"/>
      <c r="P8" s="981"/>
      <c r="Q8" s="981"/>
      <c r="R8" s="981"/>
      <c r="S8" s="981"/>
      <c r="T8" s="981"/>
      <c r="U8" s="981"/>
      <c r="V8" s="981"/>
      <c r="W8" s="981"/>
      <c r="X8" s="981"/>
      <c r="Y8" s="981"/>
      <c r="Z8" s="981"/>
      <c r="AA8" s="981"/>
      <c r="AB8" s="981"/>
      <c r="AC8" s="981"/>
      <c r="AD8" s="981"/>
      <c r="AE8" s="981"/>
      <c r="AF8" s="981"/>
      <c r="AG8" s="981"/>
      <c r="AH8" s="981"/>
      <c r="AI8" s="981"/>
      <c r="AJ8" s="981"/>
      <c r="AK8" s="981"/>
      <c r="AL8" s="981"/>
      <c r="AM8" s="981"/>
      <c r="AN8" s="981"/>
      <c r="AO8" s="981"/>
      <c r="AP8" s="982"/>
    </row>
    <row r="9" spans="4:44" ht="17.25" customHeight="1" x14ac:dyDescent="0.15">
      <c r="D9" s="978"/>
      <c r="E9" s="983"/>
      <c r="F9" s="984"/>
      <c r="G9" s="984"/>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c r="AG9" s="984"/>
      <c r="AH9" s="984"/>
      <c r="AI9" s="984"/>
      <c r="AJ9" s="984"/>
      <c r="AK9" s="984"/>
      <c r="AL9" s="984"/>
      <c r="AM9" s="984"/>
      <c r="AN9" s="984"/>
      <c r="AO9" s="984"/>
      <c r="AP9" s="985"/>
    </row>
    <row r="10" spans="4:44" ht="6.75" customHeight="1" x14ac:dyDescent="0.15">
      <c r="D10" s="978"/>
      <c r="E10" s="983"/>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J10" s="984"/>
      <c r="AK10" s="984"/>
      <c r="AL10" s="984"/>
      <c r="AM10" s="984"/>
      <c r="AN10" s="984"/>
      <c r="AO10" s="984"/>
      <c r="AP10" s="986"/>
    </row>
    <row r="11" spans="4:44" ht="36" customHeight="1" x14ac:dyDescent="0.15">
      <c r="D11" s="978"/>
      <c r="E11" s="983"/>
      <c r="F11" s="984"/>
      <c r="G11" s="2962" t="s">
        <v>1373</v>
      </c>
      <c r="H11" s="2963"/>
      <c r="I11" s="2963"/>
      <c r="J11" s="2963"/>
      <c r="K11" s="2963"/>
      <c r="L11" s="2963"/>
      <c r="M11" s="2963"/>
      <c r="N11" s="2963"/>
      <c r="O11" s="2963"/>
      <c r="P11" s="2963"/>
      <c r="Q11" s="2963"/>
      <c r="R11" s="2963"/>
      <c r="S11" s="2963"/>
      <c r="T11" s="2963"/>
      <c r="U11" s="2963"/>
      <c r="V11" s="2963"/>
      <c r="W11" s="2963"/>
      <c r="X11" s="2963"/>
      <c r="Y11" s="2963"/>
      <c r="Z11" s="2963"/>
      <c r="AA11" s="2963"/>
      <c r="AB11" s="2963"/>
      <c r="AC11" s="2963"/>
      <c r="AD11" s="2963"/>
      <c r="AE11" s="2963"/>
      <c r="AF11" s="2963"/>
      <c r="AG11" s="2963"/>
      <c r="AH11" s="2963"/>
      <c r="AI11" s="2963"/>
      <c r="AJ11" s="2963"/>
      <c r="AK11" s="2963"/>
      <c r="AL11" s="2963"/>
      <c r="AM11" s="2963"/>
      <c r="AN11" s="2963"/>
      <c r="AO11" s="2963"/>
      <c r="AP11" s="986"/>
    </row>
    <row r="12" spans="4:44" ht="9.75" customHeight="1" x14ac:dyDescent="0.15">
      <c r="D12" s="978"/>
      <c r="E12" s="983"/>
      <c r="F12" s="984"/>
      <c r="G12" s="984"/>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4"/>
      <c r="AK12" s="984"/>
      <c r="AL12" s="984"/>
      <c r="AM12" s="984"/>
      <c r="AN12" s="984"/>
      <c r="AO12" s="984"/>
      <c r="AP12" s="986"/>
    </row>
    <row r="13" spans="4:44" ht="16.5" customHeight="1" x14ac:dyDescent="0.15">
      <c r="D13" s="978"/>
      <c r="E13" s="983"/>
      <c r="F13" s="984"/>
      <c r="G13" s="984"/>
      <c r="H13" s="984"/>
      <c r="I13" s="984"/>
      <c r="J13" s="984"/>
      <c r="K13" s="984"/>
      <c r="L13" s="984"/>
      <c r="M13" s="984"/>
      <c r="N13" s="984"/>
      <c r="O13" s="984"/>
      <c r="P13" s="984"/>
      <c r="Q13" s="984"/>
      <c r="R13" s="984"/>
      <c r="S13" s="984"/>
      <c r="T13" s="984"/>
      <c r="U13" s="984"/>
      <c r="V13" s="984"/>
      <c r="W13" s="984"/>
      <c r="X13" s="984"/>
      <c r="Y13" s="984"/>
      <c r="Z13" s="984"/>
      <c r="AA13" s="984"/>
      <c r="AB13" s="984"/>
      <c r="AC13" s="984"/>
      <c r="AD13" s="984"/>
      <c r="AE13" s="2971" t="s">
        <v>1402</v>
      </c>
      <c r="AF13" s="2971"/>
      <c r="AG13" s="2972">
        <v>2</v>
      </c>
      <c r="AH13" s="2972"/>
      <c r="AI13" s="987" t="s">
        <v>71</v>
      </c>
      <c r="AJ13" s="2972">
        <v>4</v>
      </c>
      <c r="AK13" s="2972"/>
      <c r="AL13" s="987" t="s">
        <v>366</v>
      </c>
      <c r="AM13" s="2972">
        <v>1</v>
      </c>
      <c r="AN13" s="2972"/>
      <c r="AO13" s="987" t="s">
        <v>307</v>
      </c>
      <c r="AP13" s="988"/>
    </row>
    <row r="14" spans="4:44" ht="17.25" customHeight="1" x14ac:dyDescent="0.15">
      <c r="D14" s="978"/>
      <c r="E14" s="983"/>
      <c r="F14" s="984"/>
      <c r="G14" s="984" t="s">
        <v>1388</v>
      </c>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4"/>
      <c r="AK14" s="984"/>
      <c r="AL14" s="984"/>
      <c r="AM14" s="984"/>
      <c r="AN14" s="984"/>
      <c r="AO14" s="984"/>
      <c r="AP14" s="986"/>
    </row>
    <row r="15" spans="4:44" ht="13.5" customHeight="1" x14ac:dyDescent="0.15">
      <c r="D15" s="978"/>
      <c r="E15" s="983"/>
      <c r="F15" s="984"/>
      <c r="G15" s="984"/>
      <c r="H15" s="984"/>
      <c r="I15" s="984"/>
      <c r="J15" s="984"/>
      <c r="K15" s="984"/>
      <c r="L15" s="984"/>
      <c r="M15" s="984"/>
      <c r="N15" s="984"/>
      <c r="O15" s="984"/>
      <c r="P15" s="984"/>
      <c r="Q15" s="984"/>
      <c r="R15" s="984"/>
      <c r="S15" s="984"/>
      <c r="T15" s="984"/>
      <c r="U15" s="984"/>
      <c r="V15" s="984"/>
      <c r="W15" s="984"/>
      <c r="X15" s="984"/>
      <c r="Y15" s="984"/>
      <c r="Z15" s="984"/>
      <c r="AA15" s="984"/>
      <c r="AB15" s="984"/>
      <c r="AC15" s="984"/>
      <c r="AD15" s="984"/>
      <c r="AE15" s="984"/>
      <c r="AF15" s="984"/>
      <c r="AG15" s="984"/>
      <c r="AH15" s="984"/>
      <c r="AI15" s="984"/>
      <c r="AJ15" s="984"/>
      <c r="AK15" s="984"/>
      <c r="AL15" s="984"/>
      <c r="AM15" s="984"/>
      <c r="AN15" s="984"/>
      <c r="AO15" s="984"/>
      <c r="AP15" s="986"/>
    </row>
    <row r="16" spans="4:44" ht="13.5" customHeight="1" x14ac:dyDescent="0.15">
      <c r="D16" s="978"/>
      <c r="E16" s="983"/>
      <c r="F16" s="984"/>
      <c r="G16" s="984"/>
      <c r="H16" s="984"/>
      <c r="I16" s="984"/>
      <c r="J16" s="984"/>
      <c r="K16" s="984"/>
      <c r="L16" s="984"/>
      <c r="M16" s="984"/>
      <c r="N16" s="984"/>
      <c r="O16" s="984"/>
      <c r="P16" s="984"/>
      <c r="Q16" s="984"/>
      <c r="R16" s="984"/>
      <c r="S16" s="984"/>
      <c r="T16" s="2946" t="s">
        <v>1319</v>
      </c>
      <c r="U16" s="2946"/>
      <c r="V16" s="2946"/>
      <c r="W16" s="2946"/>
      <c r="X16" s="989"/>
      <c r="Y16" s="2946" t="s">
        <v>135</v>
      </c>
      <c r="Z16" s="2946"/>
      <c r="AA16" s="2946"/>
      <c r="AB16" s="2946"/>
      <c r="AC16" s="2970" t="s">
        <v>1389</v>
      </c>
      <c r="AD16" s="2970"/>
      <c r="AE16" s="2970"/>
      <c r="AF16" s="2970"/>
      <c r="AG16" s="2970"/>
      <c r="AH16" s="2970"/>
      <c r="AI16" s="2970"/>
      <c r="AJ16" s="2970"/>
      <c r="AK16" s="2970"/>
      <c r="AL16" s="2970"/>
      <c r="AM16" s="2970"/>
      <c r="AN16" s="2970"/>
      <c r="AO16" s="2970"/>
      <c r="AP16" s="1011"/>
      <c r="AQ16" s="1012"/>
      <c r="AR16" s="993"/>
    </row>
    <row r="17" spans="4:42" ht="16.5" customHeight="1" x14ac:dyDescent="0.15">
      <c r="D17" s="978"/>
      <c r="E17" s="983"/>
      <c r="F17" s="984"/>
      <c r="G17" s="984"/>
      <c r="H17" s="984"/>
      <c r="I17" s="984"/>
      <c r="J17" s="984"/>
      <c r="K17" s="984"/>
      <c r="L17" s="984"/>
      <c r="M17" s="984"/>
      <c r="N17" s="984"/>
      <c r="O17" s="984"/>
      <c r="P17" s="984"/>
      <c r="Q17" s="984"/>
      <c r="R17" s="984"/>
      <c r="S17" s="984"/>
      <c r="T17" s="990" t="s">
        <v>1374</v>
      </c>
      <c r="U17" s="989"/>
      <c r="V17" s="990"/>
      <c r="W17" s="990"/>
      <c r="X17" s="989"/>
      <c r="Y17" s="2946" t="s">
        <v>1320</v>
      </c>
      <c r="Z17" s="2946"/>
      <c r="AA17" s="2946"/>
      <c r="AB17" s="2946"/>
      <c r="AC17" s="2968" t="s">
        <v>1390</v>
      </c>
      <c r="AD17" s="2968"/>
      <c r="AE17" s="2968"/>
      <c r="AF17" s="2968"/>
      <c r="AG17" s="2968"/>
      <c r="AH17" s="2968"/>
      <c r="AI17" s="2968"/>
      <c r="AJ17" s="2968"/>
      <c r="AK17" s="2968"/>
      <c r="AL17" s="2968"/>
      <c r="AM17" s="2968"/>
      <c r="AN17" s="2968"/>
      <c r="AO17" s="2968"/>
      <c r="AP17" s="985"/>
    </row>
    <row r="18" spans="4:42" ht="16.5" customHeight="1" x14ac:dyDescent="0.15">
      <c r="D18" s="978"/>
      <c r="E18" s="983"/>
      <c r="F18" s="984"/>
      <c r="G18" s="984"/>
      <c r="H18" s="984"/>
      <c r="I18" s="984"/>
      <c r="J18" s="984"/>
      <c r="K18" s="984"/>
      <c r="L18" s="984"/>
      <c r="M18" s="984"/>
      <c r="N18" s="984"/>
      <c r="O18" s="984"/>
      <c r="P18" s="984"/>
      <c r="Q18" s="984"/>
      <c r="R18" s="984"/>
      <c r="S18" s="984"/>
      <c r="T18" s="990"/>
      <c r="U18" s="990"/>
      <c r="V18" s="990"/>
      <c r="W18" s="990"/>
      <c r="X18" s="989"/>
      <c r="Y18" s="2948" t="s">
        <v>105</v>
      </c>
      <c r="Z18" s="2948"/>
      <c r="AA18" s="2948"/>
      <c r="AB18" s="2948"/>
      <c r="AC18" s="2969" t="s">
        <v>1391</v>
      </c>
      <c r="AD18" s="2969"/>
      <c r="AE18" s="2969"/>
      <c r="AF18" s="2969"/>
      <c r="AG18" s="2969"/>
      <c r="AH18" s="2969"/>
      <c r="AI18" s="2969"/>
      <c r="AJ18" s="2969"/>
      <c r="AK18" s="2969"/>
      <c r="AL18" s="2969"/>
      <c r="AM18" s="2969"/>
      <c r="AN18" s="1013" t="s">
        <v>236</v>
      </c>
      <c r="AP18" s="985"/>
    </row>
    <row r="19" spans="4:42" x14ac:dyDescent="0.15">
      <c r="D19" s="978"/>
      <c r="E19" s="983"/>
      <c r="F19" s="984"/>
      <c r="G19" s="984"/>
      <c r="H19" s="984"/>
      <c r="I19" s="984"/>
      <c r="J19" s="984"/>
      <c r="K19" s="984"/>
      <c r="L19" s="984"/>
      <c r="M19" s="984"/>
      <c r="N19" s="984"/>
      <c r="O19" s="984"/>
      <c r="P19" s="984"/>
      <c r="Q19" s="984"/>
      <c r="R19" s="984"/>
      <c r="S19" s="984"/>
      <c r="T19" s="984"/>
      <c r="U19" s="984"/>
      <c r="V19" s="984"/>
      <c r="W19" s="984"/>
      <c r="X19" s="984"/>
      <c r="Y19" s="984"/>
      <c r="Z19" s="984"/>
      <c r="AA19" s="984"/>
      <c r="AB19" s="984"/>
      <c r="AC19" s="984"/>
      <c r="AD19" s="984"/>
      <c r="AE19" s="984"/>
      <c r="AF19" s="984"/>
      <c r="AG19" s="984"/>
      <c r="AH19" s="984"/>
      <c r="AI19" s="984"/>
      <c r="AJ19" s="984"/>
      <c r="AK19" s="984"/>
      <c r="AL19" s="984"/>
      <c r="AM19" s="984"/>
      <c r="AN19" s="984"/>
      <c r="AO19" s="984"/>
      <c r="AP19" s="986"/>
    </row>
    <row r="20" spans="4:42" ht="18.75" customHeight="1" x14ac:dyDescent="0.15">
      <c r="D20" s="978"/>
      <c r="E20" s="983"/>
      <c r="F20" s="992"/>
      <c r="G20" s="993"/>
      <c r="H20" s="992" t="s">
        <v>1375</v>
      </c>
      <c r="I20" s="992"/>
      <c r="J20" s="992"/>
      <c r="K20" s="992"/>
      <c r="L20" s="992"/>
      <c r="M20" s="992"/>
      <c r="N20" s="992"/>
      <c r="O20" s="992"/>
      <c r="P20" s="992"/>
      <c r="Q20" s="992"/>
      <c r="R20" s="992"/>
      <c r="S20" s="992"/>
      <c r="T20" s="992"/>
      <c r="U20" s="992"/>
      <c r="V20" s="992"/>
      <c r="W20" s="992"/>
      <c r="X20" s="992"/>
      <c r="Y20" s="992"/>
      <c r="Z20" s="992"/>
      <c r="AA20" s="992"/>
      <c r="AB20" s="992"/>
      <c r="AC20" s="992"/>
      <c r="AD20" s="992"/>
      <c r="AE20" s="992"/>
      <c r="AF20" s="992"/>
      <c r="AG20" s="992"/>
      <c r="AH20" s="992"/>
      <c r="AI20" s="992"/>
      <c r="AJ20" s="992"/>
      <c r="AK20" s="992"/>
      <c r="AL20" s="992"/>
      <c r="AM20" s="992"/>
      <c r="AN20" s="992"/>
      <c r="AO20" s="992"/>
      <c r="AP20" s="994"/>
    </row>
    <row r="21" spans="4:42" ht="7.5" customHeight="1" x14ac:dyDescent="0.15">
      <c r="D21" s="978"/>
      <c r="E21" s="983"/>
      <c r="F21" s="984"/>
      <c r="G21" s="984"/>
      <c r="H21" s="984"/>
      <c r="I21" s="984"/>
      <c r="J21" s="984"/>
      <c r="K21" s="984"/>
      <c r="L21" s="984"/>
      <c r="M21" s="984"/>
      <c r="N21" s="984"/>
      <c r="O21" s="984"/>
      <c r="P21" s="984"/>
      <c r="Q21" s="984"/>
      <c r="R21" s="984"/>
      <c r="S21" s="984"/>
      <c r="T21" s="984"/>
      <c r="U21" s="984"/>
      <c r="V21" s="984"/>
      <c r="W21" s="984"/>
      <c r="X21" s="984"/>
      <c r="Y21" s="984"/>
      <c r="Z21" s="984"/>
      <c r="AA21" s="984"/>
      <c r="AB21" s="984"/>
      <c r="AC21" s="984"/>
      <c r="AD21" s="984"/>
      <c r="AE21" s="984"/>
      <c r="AF21" s="984"/>
      <c r="AG21" s="984"/>
      <c r="AH21" s="984"/>
      <c r="AI21" s="984"/>
      <c r="AJ21" s="984"/>
      <c r="AK21" s="984"/>
      <c r="AL21" s="984"/>
      <c r="AM21" s="984"/>
      <c r="AN21" s="984"/>
      <c r="AO21" s="984"/>
      <c r="AP21" s="986"/>
    </row>
    <row r="22" spans="4:42" ht="22.5" customHeight="1" x14ac:dyDescent="0.15">
      <c r="D22" s="978"/>
      <c r="E22" s="983"/>
      <c r="F22" s="984"/>
      <c r="G22" s="984"/>
      <c r="H22" s="984"/>
      <c r="I22" s="984"/>
      <c r="J22" s="984"/>
      <c r="K22" s="984"/>
      <c r="L22" s="984"/>
      <c r="M22" s="984"/>
      <c r="N22" s="984"/>
      <c r="O22" s="984"/>
      <c r="P22" s="2950" t="s">
        <v>1376</v>
      </c>
      <c r="Q22" s="2951"/>
      <c r="R22" s="2951"/>
      <c r="S22" s="2951"/>
      <c r="T22" s="2951"/>
      <c r="U22" s="2951"/>
      <c r="V22" s="2951"/>
      <c r="W22" s="2951"/>
      <c r="X22" s="2951"/>
      <c r="Y22" s="995"/>
      <c r="Z22" s="996"/>
      <c r="AA22" s="997"/>
      <c r="AB22" s="997"/>
      <c r="AC22" s="997"/>
      <c r="AD22" s="997"/>
      <c r="AE22" s="997"/>
      <c r="AF22" s="997"/>
      <c r="AG22" s="997"/>
      <c r="AH22" s="997"/>
      <c r="AI22" s="997"/>
      <c r="AJ22" s="997"/>
      <c r="AK22" s="997"/>
      <c r="AL22" s="997"/>
      <c r="AM22" s="997"/>
      <c r="AN22" s="997"/>
      <c r="AO22" s="998"/>
      <c r="AP22" s="985"/>
    </row>
    <row r="23" spans="4:42" s="1003" customFormat="1" ht="44.25" customHeight="1" x14ac:dyDescent="0.15">
      <c r="D23" s="999"/>
      <c r="E23" s="1000"/>
      <c r="F23" s="1001"/>
      <c r="G23" s="2952" t="s">
        <v>1377</v>
      </c>
      <c r="H23" s="2953"/>
      <c r="I23" s="2953"/>
      <c r="J23" s="2953"/>
      <c r="K23" s="2953"/>
      <c r="L23" s="2953"/>
      <c r="M23" s="2953"/>
      <c r="N23" s="2953"/>
      <c r="O23" s="2953"/>
      <c r="P23" s="2953"/>
      <c r="Q23" s="2953"/>
      <c r="R23" s="2953"/>
      <c r="S23" s="2953"/>
      <c r="T23" s="2953"/>
      <c r="U23" s="2953"/>
      <c r="V23" s="2953"/>
      <c r="W23" s="2953"/>
      <c r="X23" s="2953"/>
      <c r="Y23" s="2953"/>
      <c r="Z23" s="2953"/>
      <c r="AA23" s="2953"/>
      <c r="AB23" s="2953"/>
      <c r="AC23" s="2953"/>
      <c r="AD23" s="2953"/>
      <c r="AE23" s="2953"/>
      <c r="AF23" s="2953"/>
      <c r="AG23" s="2953"/>
      <c r="AH23" s="2953"/>
      <c r="AI23" s="2953"/>
      <c r="AJ23" s="2953"/>
      <c r="AK23" s="2953"/>
      <c r="AL23" s="2953"/>
      <c r="AM23" s="2953"/>
      <c r="AN23" s="2953"/>
      <c r="AO23" s="2954"/>
      <c r="AP23" s="1002"/>
    </row>
    <row r="24" spans="4:42" s="1003" customFormat="1" ht="29.25" customHeight="1" x14ac:dyDescent="0.15">
      <c r="D24" s="999"/>
      <c r="E24" s="1000"/>
      <c r="F24" s="1001"/>
      <c r="G24" s="2955" t="s">
        <v>1378</v>
      </c>
      <c r="H24" s="2956"/>
      <c r="I24" s="2956"/>
      <c r="J24" s="2956"/>
      <c r="K24" s="2956"/>
      <c r="L24" s="2956"/>
      <c r="M24" s="2956"/>
      <c r="N24" s="2956"/>
      <c r="O24" s="2956"/>
      <c r="P24" s="2956"/>
      <c r="Q24" s="2956"/>
      <c r="R24" s="2956"/>
      <c r="S24" s="2956"/>
      <c r="T24" s="2956"/>
      <c r="U24" s="2956"/>
      <c r="V24" s="2956"/>
      <c r="W24" s="2956"/>
      <c r="X24" s="2956"/>
      <c r="Y24" s="2956"/>
      <c r="Z24" s="2956"/>
      <c r="AA24" s="2956"/>
      <c r="AB24" s="2956"/>
      <c r="AC24" s="2956"/>
      <c r="AD24" s="2956"/>
      <c r="AE24" s="2956"/>
      <c r="AF24" s="2956"/>
      <c r="AG24" s="2956"/>
      <c r="AH24" s="2956"/>
      <c r="AI24" s="2956"/>
      <c r="AJ24" s="2956"/>
      <c r="AK24" s="2956"/>
      <c r="AL24" s="2956"/>
      <c r="AM24" s="2956"/>
      <c r="AN24" s="2956"/>
      <c r="AO24" s="2957"/>
      <c r="AP24" s="1002"/>
    </row>
    <row r="25" spans="4:42" s="1003" customFormat="1" ht="29.25" customHeight="1" x14ac:dyDescent="0.15">
      <c r="D25" s="999"/>
      <c r="E25" s="1000"/>
      <c r="F25" s="1001"/>
      <c r="G25" s="2958" t="s">
        <v>1379</v>
      </c>
      <c r="H25" s="2959"/>
      <c r="I25" s="2959"/>
      <c r="J25" s="2959"/>
      <c r="K25" s="2959"/>
      <c r="L25" s="2959"/>
      <c r="M25" s="2959"/>
      <c r="N25" s="2959"/>
      <c r="O25" s="2959"/>
      <c r="P25" s="2959"/>
      <c r="Q25" s="2959"/>
      <c r="R25" s="2959"/>
      <c r="S25" s="2959"/>
      <c r="T25" s="2959"/>
      <c r="U25" s="2959"/>
      <c r="V25" s="2959"/>
      <c r="W25" s="2959"/>
      <c r="X25" s="2959"/>
      <c r="Y25" s="2959"/>
      <c r="Z25" s="2959"/>
      <c r="AA25" s="2959"/>
      <c r="AB25" s="2959"/>
      <c r="AC25" s="2959"/>
      <c r="AD25" s="2959"/>
      <c r="AE25" s="2959"/>
      <c r="AF25" s="2959"/>
      <c r="AG25" s="2959"/>
      <c r="AH25" s="2959"/>
      <c r="AI25" s="2959"/>
      <c r="AJ25" s="2959"/>
      <c r="AK25" s="2959"/>
      <c r="AL25" s="2959"/>
      <c r="AM25" s="2959"/>
      <c r="AN25" s="2959"/>
      <c r="AO25" s="2960"/>
      <c r="AP25" s="1002"/>
    </row>
    <row r="26" spans="4:42" s="1003" customFormat="1" ht="51" customHeight="1" x14ac:dyDescent="0.15">
      <c r="D26" s="999"/>
      <c r="E26" s="1000"/>
      <c r="F26" s="1001"/>
      <c r="G26" s="2961" t="s">
        <v>1380</v>
      </c>
      <c r="H26" s="2959"/>
      <c r="I26" s="2959"/>
      <c r="J26" s="2959"/>
      <c r="K26" s="2959"/>
      <c r="L26" s="2959"/>
      <c r="M26" s="2959"/>
      <c r="N26" s="2959"/>
      <c r="O26" s="2959"/>
      <c r="P26" s="2959"/>
      <c r="Q26" s="2959"/>
      <c r="R26" s="2959"/>
      <c r="S26" s="2959"/>
      <c r="T26" s="2959"/>
      <c r="U26" s="2959"/>
      <c r="V26" s="2959"/>
      <c r="W26" s="2959"/>
      <c r="X26" s="2959"/>
      <c r="Y26" s="2959"/>
      <c r="Z26" s="2959"/>
      <c r="AA26" s="2959"/>
      <c r="AB26" s="2959"/>
      <c r="AC26" s="2959"/>
      <c r="AD26" s="2959"/>
      <c r="AE26" s="2959"/>
      <c r="AF26" s="2959"/>
      <c r="AG26" s="2959"/>
      <c r="AH26" s="2959"/>
      <c r="AI26" s="2959"/>
      <c r="AJ26" s="2959"/>
      <c r="AK26" s="2959"/>
      <c r="AL26" s="2959"/>
      <c r="AM26" s="2959"/>
      <c r="AN26" s="2959"/>
      <c r="AO26" s="2960"/>
      <c r="AP26" s="1002"/>
    </row>
    <row r="27" spans="4:42" s="1003" customFormat="1" ht="29.25" customHeight="1" x14ac:dyDescent="0.15">
      <c r="D27" s="999"/>
      <c r="E27" s="1000"/>
      <c r="F27" s="1001"/>
      <c r="G27" s="2958" t="s">
        <v>1381</v>
      </c>
      <c r="H27" s="2959"/>
      <c r="I27" s="2959"/>
      <c r="J27" s="2959"/>
      <c r="K27" s="2959"/>
      <c r="L27" s="2959"/>
      <c r="M27" s="2959"/>
      <c r="N27" s="2959"/>
      <c r="O27" s="2959"/>
      <c r="P27" s="2959"/>
      <c r="Q27" s="2959"/>
      <c r="R27" s="2959"/>
      <c r="S27" s="2959"/>
      <c r="T27" s="2959"/>
      <c r="U27" s="2959"/>
      <c r="V27" s="2959"/>
      <c r="W27" s="2959"/>
      <c r="X27" s="2959"/>
      <c r="Y27" s="2959"/>
      <c r="Z27" s="2959"/>
      <c r="AA27" s="2959"/>
      <c r="AB27" s="2959"/>
      <c r="AC27" s="2959"/>
      <c r="AD27" s="2959"/>
      <c r="AE27" s="2959"/>
      <c r="AF27" s="2959"/>
      <c r="AG27" s="2959"/>
      <c r="AH27" s="2959"/>
      <c r="AI27" s="2959"/>
      <c r="AJ27" s="2959"/>
      <c r="AK27" s="2959"/>
      <c r="AL27" s="2959"/>
      <c r="AM27" s="2959"/>
      <c r="AN27" s="2959"/>
      <c r="AO27" s="2960"/>
      <c r="AP27" s="1002"/>
    </row>
    <row r="28" spans="4:42" s="1003" customFormat="1" ht="29.25" customHeight="1" x14ac:dyDescent="0.15">
      <c r="D28" s="999"/>
      <c r="E28" s="1000"/>
      <c r="F28" s="1001"/>
      <c r="G28" s="2958" t="s">
        <v>1382</v>
      </c>
      <c r="H28" s="2959"/>
      <c r="I28" s="2959"/>
      <c r="J28" s="2959"/>
      <c r="K28" s="2959"/>
      <c r="L28" s="2959"/>
      <c r="M28" s="2959"/>
      <c r="N28" s="2959"/>
      <c r="O28" s="2959"/>
      <c r="P28" s="2959"/>
      <c r="Q28" s="2959"/>
      <c r="R28" s="2959"/>
      <c r="S28" s="2959"/>
      <c r="T28" s="2959"/>
      <c r="U28" s="2959"/>
      <c r="V28" s="2959"/>
      <c r="W28" s="2959"/>
      <c r="X28" s="2959"/>
      <c r="Y28" s="2959"/>
      <c r="Z28" s="2959"/>
      <c r="AA28" s="2959"/>
      <c r="AB28" s="2959"/>
      <c r="AC28" s="2959"/>
      <c r="AD28" s="2959"/>
      <c r="AE28" s="2959"/>
      <c r="AF28" s="2959"/>
      <c r="AG28" s="2959"/>
      <c r="AH28" s="2959"/>
      <c r="AI28" s="2959"/>
      <c r="AJ28" s="2959"/>
      <c r="AK28" s="2959"/>
      <c r="AL28" s="2959"/>
      <c r="AM28" s="2959"/>
      <c r="AN28" s="2959"/>
      <c r="AO28" s="2960"/>
      <c r="AP28" s="1002"/>
    </row>
    <row r="29" spans="4:42" s="1003" customFormat="1" ht="29.25" customHeight="1" x14ac:dyDescent="0.15">
      <c r="D29" s="999"/>
      <c r="E29" s="1000"/>
      <c r="F29" s="1001"/>
      <c r="G29" s="2943" t="s">
        <v>1383</v>
      </c>
      <c r="H29" s="2944"/>
      <c r="I29" s="2944"/>
      <c r="J29" s="2944"/>
      <c r="K29" s="2944"/>
      <c r="L29" s="2944"/>
      <c r="M29" s="2944"/>
      <c r="N29" s="2944"/>
      <c r="O29" s="2944"/>
      <c r="P29" s="2944"/>
      <c r="Q29" s="2944"/>
      <c r="R29" s="2944"/>
      <c r="S29" s="2944"/>
      <c r="T29" s="2944"/>
      <c r="U29" s="2944"/>
      <c r="V29" s="2944"/>
      <c r="W29" s="2944"/>
      <c r="X29" s="2944"/>
      <c r="Y29" s="2944"/>
      <c r="Z29" s="2944"/>
      <c r="AA29" s="2944"/>
      <c r="AB29" s="2944"/>
      <c r="AC29" s="2944"/>
      <c r="AD29" s="2944"/>
      <c r="AE29" s="2944"/>
      <c r="AF29" s="2944"/>
      <c r="AG29" s="2944"/>
      <c r="AH29" s="2944"/>
      <c r="AI29" s="2944"/>
      <c r="AJ29" s="2944"/>
      <c r="AK29" s="2944"/>
      <c r="AL29" s="2944"/>
      <c r="AM29" s="2944"/>
      <c r="AN29" s="2944"/>
      <c r="AO29" s="2945"/>
      <c r="AP29" s="1002"/>
    </row>
    <row r="30" spans="4:42" s="1003" customFormat="1" ht="18" customHeight="1" x14ac:dyDescent="0.15">
      <c r="D30" s="999"/>
      <c r="E30" s="1000"/>
      <c r="F30" s="1001"/>
      <c r="G30" s="1001"/>
      <c r="H30" s="1001"/>
      <c r="I30" s="1001"/>
      <c r="J30" s="1001"/>
      <c r="K30" s="1001"/>
      <c r="L30" s="1001"/>
      <c r="M30" s="1001"/>
      <c r="N30" s="1001"/>
      <c r="O30" s="1001"/>
      <c r="P30" s="1001"/>
      <c r="Q30" s="1004"/>
      <c r="R30" s="1004"/>
      <c r="S30" s="1004"/>
      <c r="T30" s="1004"/>
      <c r="U30" s="1004"/>
      <c r="V30" s="1004"/>
      <c r="W30" s="1004"/>
      <c r="X30" s="1004"/>
      <c r="Y30" s="1004"/>
      <c r="Z30" s="1005"/>
      <c r="AA30" s="1005"/>
      <c r="AB30" s="1001"/>
      <c r="AC30" s="1001"/>
      <c r="AD30" s="1001"/>
      <c r="AE30" s="1001"/>
      <c r="AF30" s="1001"/>
      <c r="AG30" s="1001"/>
      <c r="AH30" s="1001"/>
      <c r="AI30" s="1001"/>
      <c r="AJ30" s="1001"/>
      <c r="AK30" s="1001"/>
      <c r="AL30" s="1001"/>
      <c r="AM30" s="1001"/>
      <c r="AN30" s="1001"/>
      <c r="AO30" s="1001"/>
      <c r="AP30" s="1002"/>
    </row>
    <row r="31" spans="4:42" s="1003" customFormat="1" ht="29.25" customHeight="1" x14ac:dyDescent="0.15">
      <c r="D31" s="999"/>
      <c r="E31" s="1000"/>
      <c r="F31" s="1001"/>
      <c r="G31" s="2938" t="s">
        <v>1384</v>
      </c>
      <c r="H31" s="2938"/>
      <c r="I31" s="2938"/>
      <c r="J31" s="2938"/>
      <c r="K31" s="2938"/>
      <c r="L31" s="2938"/>
      <c r="M31" s="2938"/>
      <c r="N31" s="2938"/>
      <c r="O31" s="2938"/>
      <c r="P31" s="2938"/>
      <c r="Q31" s="2938"/>
      <c r="R31" s="2938"/>
      <c r="S31" s="2938"/>
      <c r="T31" s="2938"/>
      <c r="U31" s="2938"/>
      <c r="V31" s="2938"/>
      <c r="W31" s="2938"/>
      <c r="X31" s="2938"/>
      <c r="Y31" s="2938"/>
      <c r="Z31" s="2938"/>
      <c r="AA31" s="2938"/>
      <c r="AB31" s="2938"/>
      <c r="AC31" s="2938"/>
      <c r="AD31" s="2938"/>
      <c r="AE31" s="2938"/>
      <c r="AF31" s="2938"/>
      <c r="AG31" s="2938"/>
      <c r="AH31" s="2938"/>
      <c r="AI31" s="2938"/>
      <c r="AJ31" s="2938"/>
      <c r="AK31" s="2938"/>
      <c r="AL31" s="2938"/>
      <c r="AM31" s="2938"/>
      <c r="AN31" s="2938"/>
      <c r="AO31" s="2938"/>
      <c r="AP31" s="1002"/>
    </row>
    <row r="32" spans="4:42" s="1003" customFormat="1" ht="80.25" customHeight="1" x14ac:dyDescent="0.15">
      <c r="D32" s="999"/>
      <c r="E32" s="1000"/>
      <c r="F32" s="1001"/>
      <c r="G32" s="2967" t="s">
        <v>1392</v>
      </c>
      <c r="H32" s="2939"/>
      <c r="I32" s="2939"/>
      <c r="J32" s="2939"/>
      <c r="K32" s="2939"/>
      <c r="L32" s="2939"/>
      <c r="M32" s="2939"/>
      <c r="N32" s="2939"/>
      <c r="O32" s="2939"/>
      <c r="P32" s="2939"/>
      <c r="Q32" s="2939"/>
      <c r="R32" s="2939"/>
      <c r="S32" s="2939"/>
      <c r="T32" s="2939"/>
      <c r="U32" s="2939"/>
      <c r="V32" s="2939"/>
      <c r="W32" s="2939"/>
      <c r="X32" s="2939"/>
      <c r="Y32" s="2939"/>
      <c r="Z32" s="2939"/>
      <c r="AA32" s="2939"/>
      <c r="AB32" s="2939"/>
      <c r="AC32" s="2939"/>
      <c r="AD32" s="2939"/>
      <c r="AE32" s="2939"/>
      <c r="AF32" s="2939"/>
      <c r="AG32" s="2939"/>
      <c r="AH32" s="2939"/>
      <c r="AI32" s="2939"/>
      <c r="AJ32" s="2939"/>
      <c r="AK32" s="2939"/>
      <c r="AL32" s="2939"/>
      <c r="AM32" s="2939"/>
      <c r="AN32" s="2939"/>
      <c r="AO32" s="2939"/>
      <c r="AP32" s="1002"/>
    </row>
    <row r="33" spans="4:42" s="1003" customFormat="1" ht="80.25" customHeight="1" x14ac:dyDescent="0.15">
      <c r="D33" s="999"/>
      <c r="E33" s="1000"/>
      <c r="F33" s="1001"/>
      <c r="G33" s="2967" t="s">
        <v>1393</v>
      </c>
      <c r="H33" s="2939"/>
      <c r="I33" s="2939"/>
      <c r="J33" s="2939"/>
      <c r="K33" s="2939"/>
      <c r="L33" s="2939"/>
      <c r="M33" s="2939"/>
      <c r="N33" s="2939"/>
      <c r="O33" s="2939"/>
      <c r="P33" s="2939"/>
      <c r="Q33" s="2939"/>
      <c r="R33" s="2939"/>
      <c r="S33" s="2939"/>
      <c r="T33" s="2939"/>
      <c r="U33" s="2939"/>
      <c r="V33" s="2939"/>
      <c r="W33" s="2939"/>
      <c r="X33" s="2939"/>
      <c r="Y33" s="2939"/>
      <c r="Z33" s="2939"/>
      <c r="AA33" s="2939"/>
      <c r="AB33" s="2939"/>
      <c r="AC33" s="2939"/>
      <c r="AD33" s="2939"/>
      <c r="AE33" s="2939"/>
      <c r="AF33" s="2939"/>
      <c r="AG33" s="2939"/>
      <c r="AH33" s="2939"/>
      <c r="AI33" s="2939"/>
      <c r="AJ33" s="2939"/>
      <c r="AK33" s="2939"/>
      <c r="AL33" s="2939"/>
      <c r="AM33" s="2939"/>
      <c r="AN33" s="2939"/>
      <c r="AO33" s="2939"/>
      <c r="AP33" s="1002"/>
    </row>
    <row r="34" spans="4:42" s="1003" customFormat="1" ht="11.25" customHeight="1" x14ac:dyDescent="0.15">
      <c r="D34" s="999"/>
      <c r="E34" s="1000"/>
      <c r="F34" s="1001"/>
      <c r="G34" s="1001"/>
      <c r="H34" s="1001"/>
      <c r="I34" s="1001"/>
      <c r="J34" s="1001"/>
      <c r="K34" s="1001"/>
      <c r="L34" s="1001"/>
      <c r="M34" s="1001"/>
      <c r="N34" s="1001"/>
      <c r="O34" s="1001"/>
      <c r="P34" s="1001"/>
      <c r="Q34" s="1004"/>
      <c r="R34" s="1004"/>
      <c r="S34" s="1004"/>
      <c r="T34" s="1004"/>
      <c r="U34" s="1004"/>
      <c r="V34" s="1004"/>
      <c r="W34" s="1004"/>
      <c r="X34" s="1004"/>
      <c r="Y34" s="1004"/>
      <c r="Z34" s="1005"/>
      <c r="AA34" s="1005"/>
      <c r="AB34" s="1001"/>
      <c r="AC34" s="1001"/>
      <c r="AD34" s="1001"/>
      <c r="AE34" s="1001"/>
      <c r="AF34" s="1001"/>
      <c r="AG34" s="1001"/>
      <c r="AH34" s="1001"/>
      <c r="AI34" s="1001"/>
      <c r="AJ34" s="1001"/>
      <c r="AK34" s="1001"/>
      <c r="AL34" s="1001"/>
      <c r="AM34" s="1001"/>
      <c r="AN34" s="1001"/>
      <c r="AO34" s="1001"/>
      <c r="AP34" s="1002"/>
    </row>
    <row r="35" spans="4:42" s="1010" customFormat="1" ht="85.5" customHeight="1" x14ac:dyDescent="0.15">
      <c r="D35" s="1006"/>
      <c r="E35" s="1007"/>
      <c r="F35" s="1008"/>
      <c r="G35" s="2940" t="s">
        <v>1387</v>
      </c>
      <c r="H35" s="2941"/>
      <c r="I35" s="2941"/>
      <c r="J35" s="2941"/>
      <c r="K35" s="2941"/>
      <c r="L35" s="2941"/>
      <c r="M35" s="2941"/>
      <c r="N35" s="2941"/>
      <c r="O35" s="2941"/>
      <c r="P35" s="2941"/>
      <c r="Q35" s="2941"/>
      <c r="R35" s="2941"/>
      <c r="S35" s="2941"/>
      <c r="T35" s="2941"/>
      <c r="U35" s="2941"/>
      <c r="V35" s="2941"/>
      <c r="W35" s="2941"/>
      <c r="X35" s="2941"/>
      <c r="Y35" s="2941"/>
      <c r="Z35" s="2941"/>
      <c r="AA35" s="2941"/>
      <c r="AB35" s="2941"/>
      <c r="AC35" s="2941"/>
      <c r="AD35" s="2941"/>
      <c r="AE35" s="2941"/>
      <c r="AF35" s="2941"/>
      <c r="AG35" s="2941"/>
      <c r="AH35" s="2941"/>
      <c r="AI35" s="2941"/>
      <c r="AJ35" s="2941"/>
      <c r="AK35" s="2941"/>
      <c r="AL35" s="2941"/>
      <c r="AM35" s="2941"/>
      <c r="AN35" s="2941"/>
      <c r="AO35" s="2941"/>
      <c r="AP35" s="1009"/>
    </row>
    <row r="36" spans="4:42" ht="18.75" customHeight="1" x14ac:dyDescent="0.15">
      <c r="D36" s="978"/>
      <c r="E36" s="978"/>
      <c r="F36" s="978"/>
      <c r="G36" s="978"/>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2942" t="s">
        <v>1394</v>
      </c>
      <c r="AH36" s="2942"/>
      <c r="AI36" s="2942"/>
      <c r="AJ36" s="2942"/>
      <c r="AK36" s="2942"/>
      <c r="AL36" s="2942"/>
      <c r="AM36" s="2942"/>
      <c r="AN36" s="2942"/>
      <c r="AO36" s="2942"/>
      <c r="AP36" s="2942"/>
    </row>
  </sheetData>
  <mergeCells count="25">
    <mergeCell ref="T16:W16"/>
    <mergeCell ref="Y16:AB16"/>
    <mergeCell ref="AC16:AO16"/>
    <mergeCell ref="G11:AO11"/>
    <mergeCell ref="AE13:AF13"/>
    <mergeCell ref="AG13:AH13"/>
    <mergeCell ref="AJ13:AK13"/>
    <mergeCell ref="AM13:AN13"/>
    <mergeCell ref="G29:AO29"/>
    <mergeCell ref="Y17:AB17"/>
    <mergeCell ref="AC17:AO17"/>
    <mergeCell ref="Y18:AB18"/>
    <mergeCell ref="AC18:AM18"/>
    <mergeCell ref="P22:X22"/>
    <mergeCell ref="G23:AO23"/>
    <mergeCell ref="G24:AO24"/>
    <mergeCell ref="G25:AO25"/>
    <mergeCell ref="G26:AO26"/>
    <mergeCell ref="G27:AO27"/>
    <mergeCell ref="G28:AO28"/>
    <mergeCell ref="G31:AO31"/>
    <mergeCell ref="G32:AO32"/>
    <mergeCell ref="G33:AO33"/>
    <mergeCell ref="G35:AO35"/>
    <mergeCell ref="AG36:AP36"/>
  </mergeCells>
  <phoneticPr fontId="6"/>
  <printOptions horizontalCentered="1" verticalCentered="1"/>
  <pageMargins left="0.43307086614173229" right="0.23622047244094491" top="0.59055118110236227" bottom="0.55118110236220474" header="0.39370078740157483" footer="0.51181102362204722"/>
  <pageSetup paperSize="9" scale="8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Q56"/>
  <sheetViews>
    <sheetView showRuler="0" view="pageBreakPreview" zoomScaleNormal="100" zoomScaleSheetLayoutView="100" workbookViewId="0"/>
  </sheetViews>
  <sheetFormatPr defaultColWidth="4.625" defaultRowHeight="13.5" x14ac:dyDescent="0.15"/>
  <cols>
    <col min="1" max="17" width="6.125" style="723" customWidth="1"/>
    <col min="18" max="247" width="4.625" style="723"/>
    <col min="248" max="264" width="6.125" style="723" customWidth="1"/>
    <col min="265" max="503" width="4.625" style="723"/>
    <col min="504" max="520" width="6.125" style="723" customWidth="1"/>
    <col min="521" max="759" width="4.625" style="723"/>
    <col min="760" max="776" width="6.125" style="723" customWidth="1"/>
    <col min="777" max="1015" width="4.625" style="723"/>
    <col min="1016" max="1032" width="6.125" style="723" customWidth="1"/>
    <col min="1033" max="1271" width="4.625" style="723"/>
    <col min="1272" max="1288" width="6.125" style="723" customWidth="1"/>
    <col min="1289" max="1527" width="4.625" style="723"/>
    <col min="1528" max="1544" width="6.125" style="723" customWidth="1"/>
    <col min="1545" max="1783" width="4.625" style="723"/>
    <col min="1784" max="1800" width="6.125" style="723" customWidth="1"/>
    <col min="1801" max="2039" width="4.625" style="723"/>
    <col min="2040" max="2056" width="6.125" style="723" customWidth="1"/>
    <col min="2057" max="2295" width="4.625" style="723"/>
    <col min="2296" max="2312" width="6.125" style="723" customWidth="1"/>
    <col min="2313" max="2551" width="4.625" style="723"/>
    <col min="2552" max="2568" width="6.125" style="723" customWidth="1"/>
    <col min="2569" max="2807" width="4.625" style="723"/>
    <col min="2808" max="2824" width="6.125" style="723" customWidth="1"/>
    <col min="2825" max="3063" width="4.625" style="723"/>
    <col min="3064" max="3080" width="6.125" style="723" customWidth="1"/>
    <col min="3081" max="3319" width="4.625" style="723"/>
    <col min="3320" max="3336" width="6.125" style="723" customWidth="1"/>
    <col min="3337" max="3575" width="4.625" style="723"/>
    <col min="3576" max="3592" width="6.125" style="723" customWidth="1"/>
    <col min="3593" max="3831" width="4.625" style="723"/>
    <col min="3832" max="3848" width="6.125" style="723" customWidth="1"/>
    <col min="3849" max="4087" width="4.625" style="723"/>
    <col min="4088" max="4104" width="6.125" style="723" customWidth="1"/>
    <col min="4105" max="4343" width="4.625" style="723"/>
    <col min="4344" max="4360" width="6.125" style="723" customWidth="1"/>
    <col min="4361" max="4599" width="4.625" style="723"/>
    <col min="4600" max="4616" width="6.125" style="723" customWidth="1"/>
    <col min="4617" max="4855" width="4.625" style="723"/>
    <col min="4856" max="4872" width="6.125" style="723" customWidth="1"/>
    <col min="4873" max="5111" width="4.625" style="723"/>
    <col min="5112" max="5128" width="6.125" style="723" customWidth="1"/>
    <col min="5129" max="5367" width="4.625" style="723"/>
    <col min="5368" max="5384" width="6.125" style="723" customWidth="1"/>
    <col min="5385" max="5623" width="4.625" style="723"/>
    <col min="5624" max="5640" width="6.125" style="723" customWidth="1"/>
    <col min="5641" max="5879" width="4.625" style="723"/>
    <col min="5880" max="5896" width="6.125" style="723" customWidth="1"/>
    <col min="5897" max="6135" width="4.625" style="723"/>
    <col min="6136" max="6152" width="6.125" style="723" customWidth="1"/>
    <col min="6153" max="6391" width="4.625" style="723"/>
    <col min="6392" max="6408" width="6.125" style="723" customWidth="1"/>
    <col min="6409" max="6647" width="4.625" style="723"/>
    <col min="6648" max="6664" width="6.125" style="723" customWidth="1"/>
    <col min="6665" max="6903" width="4.625" style="723"/>
    <col min="6904" max="6920" width="6.125" style="723" customWidth="1"/>
    <col min="6921" max="7159" width="4.625" style="723"/>
    <col min="7160" max="7176" width="6.125" style="723" customWidth="1"/>
    <col min="7177" max="7415" width="4.625" style="723"/>
    <col min="7416" max="7432" width="6.125" style="723" customWidth="1"/>
    <col min="7433" max="7671" width="4.625" style="723"/>
    <col min="7672" max="7688" width="6.125" style="723" customWidth="1"/>
    <col min="7689" max="7927" width="4.625" style="723"/>
    <col min="7928" max="7944" width="6.125" style="723" customWidth="1"/>
    <col min="7945" max="8183" width="4.625" style="723"/>
    <col min="8184" max="8200" width="6.125" style="723" customWidth="1"/>
    <col min="8201" max="8439" width="4.625" style="723"/>
    <col min="8440" max="8456" width="6.125" style="723" customWidth="1"/>
    <col min="8457" max="8695" width="4.625" style="723"/>
    <col min="8696" max="8712" width="6.125" style="723" customWidth="1"/>
    <col min="8713" max="8951" width="4.625" style="723"/>
    <col min="8952" max="8968" width="6.125" style="723" customWidth="1"/>
    <col min="8969" max="9207" width="4.625" style="723"/>
    <col min="9208" max="9224" width="6.125" style="723" customWidth="1"/>
    <col min="9225" max="9463" width="4.625" style="723"/>
    <col min="9464" max="9480" width="6.125" style="723" customWidth="1"/>
    <col min="9481" max="9719" width="4.625" style="723"/>
    <col min="9720" max="9736" width="6.125" style="723" customWidth="1"/>
    <col min="9737" max="9975" width="4.625" style="723"/>
    <col min="9976" max="9992" width="6.125" style="723" customWidth="1"/>
    <col min="9993" max="10231" width="4.625" style="723"/>
    <col min="10232" max="10248" width="6.125" style="723" customWidth="1"/>
    <col min="10249" max="10487" width="4.625" style="723"/>
    <col min="10488" max="10504" width="6.125" style="723" customWidth="1"/>
    <col min="10505" max="10743" width="4.625" style="723"/>
    <col min="10744" max="10760" width="6.125" style="723" customWidth="1"/>
    <col min="10761" max="10999" width="4.625" style="723"/>
    <col min="11000" max="11016" width="6.125" style="723" customWidth="1"/>
    <col min="11017" max="11255" width="4.625" style="723"/>
    <col min="11256" max="11272" width="6.125" style="723" customWidth="1"/>
    <col min="11273" max="11511" width="4.625" style="723"/>
    <col min="11512" max="11528" width="6.125" style="723" customWidth="1"/>
    <col min="11529" max="11767" width="4.625" style="723"/>
    <col min="11768" max="11784" width="6.125" style="723" customWidth="1"/>
    <col min="11785" max="12023" width="4.625" style="723"/>
    <col min="12024" max="12040" width="6.125" style="723" customWidth="1"/>
    <col min="12041" max="12279" width="4.625" style="723"/>
    <col min="12280" max="12296" width="6.125" style="723" customWidth="1"/>
    <col min="12297" max="12535" width="4.625" style="723"/>
    <col min="12536" max="12552" width="6.125" style="723" customWidth="1"/>
    <col min="12553" max="12791" width="4.625" style="723"/>
    <col min="12792" max="12808" width="6.125" style="723" customWidth="1"/>
    <col min="12809" max="13047" width="4.625" style="723"/>
    <col min="13048" max="13064" width="6.125" style="723" customWidth="1"/>
    <col min="13065" max="13303" width="4.625" style="723"/>
    <col min="13304" max="13320" width="6.125" style="723" customWidth="1"/>
    <col min="13321" max="13559" width="4.625" style="723"/>
    <col min="13560" max="13576" width="6.125" style="723" customWidth="1"/>
    <col min="13577" max="13815" width="4.625" style="723"/>
    <col min="13816" max="13832" width="6.125" style="723" customWidth="1"/>
    <col min="13833" max="14071" width="4.625" style="723"/>
    <col min="14072" max="14088" width="6.125" style="723" customWidth="1"/>
    <col min="14089" max="14327" width="4.625" style="723"/>
    <col min="14328" max="14344" width="6.125" style="723" customWidth="1"/>
    <col min="14345" max="14583" width="4.625" style="723"/>
    <col min="14584" max="14600" width="6.125" style="723" customWidth="1"/>
    <col min="14601" max="14839" width="4.625" style="723"/>
    <col min="14840" max="14856" width="6.125" style="723" customWidth="1"/>
    <col min="14857" max="15095" width="4.625" style="723"/>
    <col min="15096" max="15112" width="6.125" style="723" customWidth="1"/>
    <col min="15113" max="15351" width="4.625" style="723"/>
    <col min="15352" max="15368" width="6.125" style="723" customWidth="1"/>
    <col min="15369" max="15607" width="4.625" style="723"/>
    <col min="15608" max="15624" width="6.125" style="723" customWidth="1"/>
    <col min="15625" max="15863" width="4.625" style="723"/>
    <col min="15864" max="15880" width="6.125" style="723" customWidth="1"/>
    <col min="15881" max="16119" width="4.625" style="723"/>
    <col min="16120" max="16136" width="6.125" style="723" customWidth="1"/>
    <col min="16137" max="16384" width="4.625" style="723"/>
  </cols>
  <sheetData>
    <row r="1" spans="1:17" x14ac:dyDescent="0.15">
      <c r="A1" s="325" t="s">
        <v>1077</v>
      </c>
    </row>
    <row r="2" spans="1:17" ht="10.5" customHeight="1" thickBot="1" x14ac:dyDescent="0.2">
      <c r="B2" s="224"/>
      <c r="C2" s="224"/>
      <c r="D2" s="224"/>
      <c r="E2" s="224"/>
      <c r="F2" s="224"/>
      <c r="G2" s="224"/>
      <c r="H2" s="224"/>
      <c r="I2" s="710"/>
      <c r="K2" s="225" t="s">
        <v>1078</v>
      </c>
    </row>
    <row r="3" spans="1:17" ht="12.75" customHeight="1" x14ac:dyDescent="0.15">
      <c r="B3" s="224"/>
      <c r="C3" s="224"/>
      <c r="D3" s="224"/>
      <c r="E3" s="224"/>
      <c r="F3" s="224"/>
      <c r="G3" s="1557" t="s">
        <v>134</v>
      </c>
      <c r="H3" s="1558"/>
      <c r="I3" s="1559"/>
      <c r="L3" s="225"/>
    </row>
    <row r="4" spans="1:17" ht="15.75" customHeight="1" thickBot="1" x14ac:dyDescent="0.2">
      <c r="A4" s="1436" t="s">
        <v>1079</v>
      </c>
      <c r="B4" s="1437" t="s">
        <v>1080</v>
      </c>
      <c r="C4" s="1437"/>
      <c r="D4" s="1437"/>
      <c r="E4" s="1438" t="s">
        <v>1081</v>
      </c>
      <c r="G4" s="1560"/>
      <c r="H4" s="1561"/>
      <c r="I4" s="1562"/>
    </row>
    <row r="5" spans="1:17" ht="15.75" customHeight="1" thickBot="1" x14ac:dyDescent="0.2">
      <c r="A5" s="1436"/>
      <c r="B5" s="1439" t="s">
        <v>1082</v>
      </c>
      <c r="C5" s="1439"/>
      <c r="D5" s="1439"/>
      <c r="E5" s="1438"/>
      <c r="G5" s="224"/>
      <c r="H5" s="224"/>
      <c r="I5" s="710"/>
      <c r="J5" s="710"/>
      <c r="K5" s="710"/>
      <c r="L5" s="710"/>
      <c r="M5" s="710"/>
      <c r="N5" s="710"/>
      <c r="O5" s="710"/>
      <c r="P5" s="710"/>
      <c r="Q5" s="710"/>
    </row>
    <row r="6" spans="1:17" ht="13.5" customHeight="1" x14ac:dyDescent="0.15">
      <c r="A6" s="57"/>
      <c r="B6" s="1552" t="s">
        <v>148</v>
      </c>
      <c r="C6" s="1553"/>
      <c r="D6" s="1554" t="s">
        <v>533</v>
      </c>
      <c r="E6" s="1555"/>
      <c r="F6" s="1555"/>
      <c r="G6" s="1555"/>
      <c r="H6" s="1555"/>
      <c r="I6" s="1555"/>
      <c r="J6" s="1555"/>
      <c r="K6" s="1555"/>
      <c r="L6" s="1555"/>
      <c r="M6" s="1555"/>
      <c r="N6" s="1555"/>
      <c r="O6" s="1555"/>
      <c r="P6" s="1555"/>
      <c r="Q6" s="1556"/>
    </row>
    <row r="7" spans="1:17" x14ac:dyDescent="0.15">
      <c r="A7" s="58" t="s">
        <v>181</v>
      </c>
      <c r="B7" s="1471" t="s">
        <v>182</v>
      </c>
      <c r="C7" s="1484"/>
      <c r="D7" s="1573" t="s">
        <v>532</v>
      </c>
      <c r="E7" s="1574"/>
      <c r="F7" s="1574"/>
      <c r="G7" s="1574"/>
      <c r="H7" s="1574"/>
      <c r="I7" s="1574"/>
      <c r="J7" s="1574"/>
      <c r="K7" s="1574"/>
      <c r="L7" s="1574"/>
      <c r="M7" s="1574"/>
      <c r="N7" s="1574"/>
      <c r="O7" s="1574"/>
      <c r="P7" s="1574"/>
      <c r="Q7" s="1575"/>
    </row>
    <row r="8" spans="1:17" x14ac:dyDescent="0.15">
      <c r="A8" s="58"/>
      <c r="B8" s="1511" t="s">
        <v>135</v>
      </c>
      <c r="C8" s="1527"/>
      <c r="D8" s="59" t="s">
        <v>36</v>
      </c>
      <c r="E8" s="60"/>
      <c r="F8" s="60"/>
      <c r="G8" s="60"/>
      <c r="H8" s="60"/>
      <c r="I8" s="60"/>
      <c r="J8" s="60"/>
      <c r="K8" s="60"/>
      <c r="L8" s="60"/>
      <c r="M8" s="60"/>
      <c r="N8" s="60"/>
      <c r="O8" s="60"/>
      <c r="P8" s="60"/>
      <c r="Q8" s="61"/>
    </row>
    <row r="9" spans="1:17" x14ac:dyDescent="0.15">
      <c r="A9" s="58" t="s">
        <v>183</v>
      </c>
      <c r="B9" s="1576"/>
      <c r="C9" s="1568"/>
      <c r="D9" s="62"/>
      <c r="E9" s="1460" t="s">
        <v>534</v>
      </c>
      <c r="F9" s="1460"/>
      <c r="G9" s="1460"/>
      <c r="H9" s="1460"/>
      <c r="I9" s="1460"/>
      <c r="J9" s="1460"/>
      <c r="K9" s="1460"/>
      <c r="L9" s="1460"/>
      <c r="M9" s="1460"/>
      <c r="N9" s="1460"/>
      <c r="O9" s="63"/>
      <c r="P9" s="63"/>
      <c r="Q9" s="64"/>
    </row>
    <row r="10" spans="1:17" x14ac:dyDescent="0.15">
      <c r="A10" s="65"/>
      <c r="B10" s="1508"/>
      <c r="C10" s="1509"/>
      <c r="D10" s="66"/>
      <c r="E10" s="67"/>
      <c r="F10" s="67"/>
      <c r="G10" s="67"/>
      <c r="H10" s="67"/>
      <c r="I10" s="67"/>
      <c r="J10" s="67"/>
      <c r="K10" s="67"/>
      <c r="L10" s="67"/>
      <c r="M10" s="67"/>
      <c r="N10" s="67"/>
      <c r="O10" s="67"/>
      <c r="P10" s="67"/>
      <c r="Q10" s="68"/>
    </row>
    <row r="11" spans="1:17" ht="13.5" customHeight="1" x14ac:dyDescent="0.15">
      <c r="A11" s="69"/>
      <c r="B11" s="1471" t="s">
        <v>184</v>
      </c>
      <c r="C11" s="1484"/>
      <c r="D11" s="1484" t="s">
        <v>185</v>
      </c>
      <c r="E11" s="1484"/>
      <c r="F11" s="1577" t="s">
        <v>535</v>
      </c>
      <c r="G11" s="1578"/>
      <c r="H11" s="1578"/>
      <c r="I11" s="1578"/>
      <c r="J11" s="1579"/>
      <c r="K11" s="1580" t="s">
        <v>186</v>
      </c>
      <c r="L11" s="1580"/>
      <c r="M11" s="1577" t="s">
        <v>535</v>
      </c>
      <c r="N11" s="1578"/>
      <c r="O11" s="1578"/>
      <c r="P11" s="1578"/>
      <c r="Q11" s="1581"/>
    </row>
    <row r="12" spans="1:17" ht="16.5" customHeight="1" x14ac:dyDescent="0.15">
      <c r="A12" s="1563" t="s">
        <v>193</v>
      </c>
      <c r="B12" s="1484" t="s">
        <v>148</v>
      </c>
      <c r="C12" s="1484"/>
      <c r="D12" s="1565" t="s">
        <v>27</v>
      </c>
      <c r="E12" s="1566"/>
      <c r="F12" s="1566"/>
      <c r="G12" s="1566"/>
      <c r="H12" s="1510" t="s">
        <v>187</v>
      </c>
      <c r="I12" s="1527"/>
      <c r="J12" s="1492" t="s">
        <v>149</v>
      </c>
      <c r="K12" s="1493"/>
      <c r="L12" s="1493"/>
      <c r="M12" s="1493"/>
      <c r="N12" s="1493"/>
      <c r="O12" s="1493"/>
      <c r="P12" s="1493"/>
      <c r="Q12" s="1569"/>
    </row>
    <row r="13" spans="1:17" x14ac:dyDescent="0.15">
      <c r="A13" s="1564"/>
      <c r="B13" s="1510" t="s">
        <v>188</v>
      </c>
      <c r="C13" s="1527"/>
      <c r="D13" s="1570" t="s">
        <v>27</v>
      </c>
      <c r="E13" s="1531"/>
      <c r="F13" s="1531"/>
      <c r="G13" s="1571"/>
      <c r="H13" s="1567"/>
      <c r="I13" s="1568"/>
      <c r="J13" s="1461" t="s">
        <v>534</v>
      </c>
      <c r="K13" s="1462"/>
      <c r="L13" s="1462"/>
      <c r="M13" s="1462"/>
      <c r="N13" s="1462"/>
      <c r="O13" s="1462"/>
      <c r="P13" s="1462"/>
      <c r="Q13" s="1463"/>
    </row>
    <row r="14" spans="1:17" ht="18" customHeight="1" x14ac:dyDescent="0.15">
      <c r="A14" s="1564"/>
      <c r="B14" s="1538"/>
      <c r="C14" s="1509"/>
      <c r="D14" s="1533"/>
      <c r="E14" s="1534"/>
      <c r="F14" s="1534"/>
      <c r="G14" s="1572"/>
      <c r="H14" s="1538"/>
      <c r="I14" s="1509"/>
      <c r="J14" s="70"/>
      <c r="K14" s="71"/>
      <c r="L14" s="71"/>
      <c r="M14" s="71"/>
      <c r="N14" s="71"/>
      <c r="O14" s="71"/>
      <c r="P14" s="71"/>
      <c r="Q14" s="72"/>
    </row>
    <row r="15" spans="1:17" ht="13.5" customHeight="1" x14ac:dyDescent="0.15">
      <c r="A15" s="1502" t="s">
        <v>1415</v>
      </c>
      <c r="B15" s="1522"/>
      <c r="C15" s="1522"/>
      <c r="D15" s="1522"/>
      <c r="E15" s="1522"/>
      <c r="F15" s="1522"/>
      <c r="G15" s="1522"/>
      <c r="H15" s="1522"/>
      <c r="I15" s="1468"/>
      <c r="J15" s="1484"/>
      <c r="K15" s="1484"/>
      <c r="L15" s="1484"/>
      <c r="M15" s="1484"/>
      <c r="N15" s="1484"/>
      <c r="O15" s="1484"/>
      <c r="P15" s="1484"/>
      <c r="Q15" s="1542"/>
    </row>
    <row r="16" spans="1:17" x14ac:dyDescent="0.15">
      <c r="A16" s="1543" t="s">
        <v>189</v>
      </c>
      <c r="B16" s="1544"/>
      <c r="C16" s="1484" t="s">
        <v>148</v>
      </c>
      <c r="D16" s="1469"/>
      <c r="E16" s="1464" t="s">
        <v>27</v>
      </c>
      <c r="F16" s="1465"/>
      <c r="G16" s="1465"/>
      <c r="H16" s="1465"/>
      <c r="I16" s="1466"/>
      <c r="J16" s="1510" t="s">
        <v>190</v>
      </c>
      <c r="K16" s="1527"/>
      <c r="L16" s="1545" t="s">
        <v>149</v>
      </c>
      <c r="M16" s="1546"/>
      <c r="N16" s="1546"/>
      <c r="O16" s="1546"/>
      <c r="P16" s="1546"/>
      <c r="Q16" s="1547"/>
    </row>
    <row r="17" spans="1:17" ht="20.25" customHeight="1" x14ac:dyDescent="0.15">
      <c r="A17" s="1548" t="s">
        <v>191</v>
      </c>
      <c r="B17" s="1549"/>
      <c r="C17" s="1484" t="s">
        <v>188</v>
      </c>
      <c r="D17" s="1469"/>
      <c r="E17" s="1538" t="s">
        <v>27</v>
      </c>
      <c r="F17" s="1550"/>
      <c r="G17" s="1550"/>
      <c r="H17" s="1550"/>
      <c r="I17" s="1551"/>
      <c r="J17" s="1538"/>
      <c r="K17" s="1508"/>
      <c r="L17" s="734" t="s">
        <v>536</v>
      </c>
      <c r="M17" s="727"/>
      <c r="N17" s="727"/>
      <c r="O17" s="727"/>
      <c r="P17" s="727"/>
      <c r="Q17" s="73"/>
    </row>
    <row r="18" spans="1:17" x14ac:dyDescent="0.15">
      <c r="A18" s="1540" t="s">
        <v>192</v>
      </c>
      <c r="B18" s="1511"/>
      <c r="C18" s="1511"/>
      <c r="D18" s="1511"/>
      <c r="E18" s="1527"/>
      <c r="F18" s="1484" t="s">
        <v>193</v>
      </c>
      <c r="G18" s="1484"/>
      <c r="H18" s="1484"/>
      <c r="I18" s="1467" t="s">
        <v>194</v>
      </c>
      <c r="J18" s="1522"/>
      <c r="K18" s="1468"/>
      <c r="L18" s="1484" t="s">
        <v>195</v>
      </c>
      <c r="M18" s="1484"/>
      <c r="N18" s="1484"/>
      <c r="O18" s="1537" t="s">
        <v>196</v>
      </c>
      <c r="P18" s="1537"/>
      <c r="Q18" s="1541"/>
    </row>
    <row r="19" spans="1:17" x14ac:dyDescent="0.15">
      <c r="A19" s="1507"/>
      <c r="B19" s="1508"/>
      <c r="C19" s="1508"/>
      <c r="D19" s="1508"/>
      <c r="E19" s="1509"/>
      <c r="F19" s="729" t="s">
        <v>197</v>
      </c>
      <c r="G19" s="1469" t="s">
        <v>198</v>
      </c>
      <c r="H19" s="1471"/>
      <c r="I19" s="726" t="s">
        <v>197</v>
      </c>
      <c r="J19" s="1469" t="s">
        <v>198</v>
      </c>
      <c r="K19" s="1471"/>
      <c r="L19" s="726" t="s">
        <v>197</v>
      </c>
      <c r="M19" s="1469" t="s">
        <v>198</v>
      </c>
      <c r="N19" s="1471"/>
      <c r="O19" s="726" t="s">
        <v>197</v>
      </c>
      <c r="P19" s="1469" t="s">
        <v>198</v>
      </c>
      <c r="Q19" s="1539"/>
    </row>
    <row r="20" spans="1:17" x14ac:dyDescent="0.15">
      <c r="A20" s="728"/>
      <c r="B20" s="1510" t="s">
        <v>199</v>
      </c>
      <c r="C20" s="1527"/>
      <c r="D20" s="1467" t="s">
        <v>200</v>
      </c>
      <c r="E20" s="1468"/>
      <c r="F20" s="726">
        <v>1</v>
      </c>
      <c r="G20" s="1469"/>
      <c r="H20" s="1471"/>
      <c r="I20" s="726">
        <v>1</v>
      </c>
      <c r="J20" s="1469"/>
      <c r="K20" s="1471"/>
      <c r="L20" s="726">
        <v>2</v>
      </c>
      <c r="M20" s="1469"/>
      <c r="N20" s="1471"/>
      <c r="O20" s="726">
        <v>2</v>
      </c>
      <c r="P20" s="1469"/>
      <c r="Q20" s="1539"/>
    </row>
    <row r="21" spans="1:17" x14ac:dyDescent="0.15">
      <c r="A21" s="728"/>
      <c r="B21" s="1538"/>
      <c r="C21" s="1509"/>
      <c r="D21" s="1467" t="s">
        <v>201</v>
      </c>
      <c r="E21" s="1468"/>
      <c r="F21" s="726"/>
      <c r="G21" s="1469"/>
      <c r="H21" s="1471"/>
      <c r="I21" s="726"/>
      <c r="J21" s="1469"/>
      <c r="K21" s="1471"/>
      <c r="L21" s="726">
        <v>1</v>
      </c>
      <c r="M21" s="1469"/>
      <c r="N21" s="1471"/>
      <c r="O21" s="726">
        <v>1</v>
      </c>
      <c r="P21" s="1469"/>
      <c r="Q21" s="1539"/>
    </row>
    <row r="22" spans="1:17" x14ac:dyDescent="0.15">
      <c r="A22" s="728"/>
      <c r="B22" s="1467" t="s">
        <v>202</v>
      </c>
      <c r="C22" s="1522"/>
      <c r="D22" s="1522"/>
      <c r="E22" s="1468"/>
      <c r="F22" s="1536" t="s">
        <v>390</v>
      </c>
      <c r="G22" s="1470"/>
      <c r="H22" s="1471"/>
      <c r="I22" s="1536" t="s">
        <v>390</v>
      </c>
      <c r="J22" s="1470"/>
      <c r="K22" s="1471"/>
      <c r="L22" s="1469">
        <v>2.7</v>
      </c>
      <c r="M22" s="1470"/>
      <c r="N22" s="1471"/>
      <c r="O22" s="1469">
        <v>2.7</v>
      </c>
      <c r="P22" s="1470"/>
      <c r="Q22" s="1539"/>
    </row>
    <row r="23" spans="1:17" x14ac:dyDescent="0.15">
      <c r="A23" s="728"/>
      <c r="B23" s="1467" t="s">
        <v>203</v>
      </c>
      <c r="C23" s="1522"/>
      <c r="D23" s="1522"/>
      <c r="E23" s="1468"/>
      <c r="F23" s="1523"/>
      <c r="G23" s="1524"/>
      <c r="H23" s="1525"/>
      <c r="I23" s="1523"/>
      <c r="J23" s="1524"/>
      <c r="K23" s="1525"/>
      <c r="L23" s="1523"/>
      <c r="M23" s="1524"/>
      <c r="N23" s="1525"/>
      <c r="O23" s="1523"/>
      <c r="P23" s="1524"/>
      <c r="Q23" s="1526"/>
    </row>
    <row r="24" spans="1:17" x14ac:dyDescent="0.15">
      <c r="A24" s="728"/>
      <c r="B24" s="1511"/>
      <c r="C24" s="1511"/>
      <c r="D24" s="1511"/>
      <c r="E24" s="1527"/>
      <c r="F24" s="1469" t="s">
        <v>234</v>
      </c>
      <c r="G24" s="1470"/>
      <c r="H24" s="1471"/>
      <c r="I24" s="1469" t="s">
        <v>204</v>
      </c>
      <c r="J24" s="1470"/>
      <c r="K24" s="1471"/>
      <c r="L24" s="1510"/>
      <c r="M24" s="1528"/>
      <c r="N24" s="1528"/>
      <c r="O24" s="1528"/>
      <c r="P24" s="1528"/>
      <c r="Q24" s="1529"/>
    </row>
    <row r="25" spans="1:17" x14ac:dyDescent="0.15">
      <c r="A25" s="728"/>
      <c r="B25" s="1508"/>
      <c r="C25" s="1508"/>
      <c r="D25" s="1508"/>
      <c r="E25" s="1509"/>
      <c r="F25" s="729" t="s">
        <v>197</v>
      </c>
      <c r="G25" s="1469" t="s">
        <v>198</v>
      </c>
      <c r="H25" s="1471"/>
      <c r="I25" s="729" t="s">
        <v>197</v>
      </c>
      <c r="J25" s="1469" t="s">
        <v>198</v>
      </c>
      <c r="K25" s="1471"/>
      <c r="L25" s="1530"/>
      <c r="M25" s="1531"/>
      <c r="N25" s="1531"/>
      <c r="O25" s="1531"/>
      <c r="P25" s="1531"/>
      <c r="Q25" s="1532"/>
    </row>
    <row r="26" spans="1:17" x14ac:dyDescent="0.15">
      <c r="A26" s="728"/>
      <c r="B26" s="1510" t="s">
        <v>199</v>
      </c>
      <c r="C26" s="1527"/>
      <c r="D26" s="1467" t="s">
        <v>200</v>
      </c>
      <c r="E26" s="1468"/>
      <c r="F26" s="726">
        <v>2</v>
      </c>
      <c r="G26" s="1469"/>
      <c r="H26" s="1471"/>
      <c r="I26" s="726"/>
      <c r="J26" s="1469"/>
      <c r="K26" s="1471"/>
      <c r="L26" s="1530"/>
      <c r="M26" s="1531"/>
      <c r="N26" s="1531"/>
      <c r="O26" s="1531"/>
      <c r="P26" s="1531"/>
      <c r="Q26" s="1532"/>
    </row>
    <row r="27" spans="1:17" x14ac:dyDescent="0.15">
      <c r="A27" s="728"/>
      <c r="B27" s="1538"/>
      <c r="C27" s="1509"/>
      <c r="D27" s="1467" t="s">
        <v>201</v>
      </c>
      <c r="E27" s="1468"/>
      <c r="F27" s="726"/>
      <c r="G27" s="1469"/>
      <c r="H27" s="1471"/>
      <c r="I27" s="726">
        <v>2</v>
      </c>
      <c r="J27" s="1469"/>
      <c r="K27" s="1471"/>
      <c r="L27" s="1530"/>
      <c r="M27" s="1531"/>
      <c r="N27" s="1531"/>
      <c r="O27" s="1531"/>
      <c r="P27" s="1531"/>
      <c r="Q27" s="1532"/>
    </row>
    <row r="28" spans="1:17" x14ac:dyDescent="0.15">
      <c r="A28" s="74"/>
      <c r="B28" s="1467" t="s">
        <v>202</v>
      </c>
      <c r="C28" s="1522"/>
      <c r="D28" s="1522"/>
      <c r="E28" s="1468"/>
      <c r="F28" s="1536" t="s">
        <v>391</v>
      </c>
      <c r="G28" s="1470"/>
      <c r="H28" s="1471"/>
      <c r="I28" s="1536" t="s">
        <v>390</v>
      </c>
      <c r="J28" s="1470"/>
      <c r="K28" s="1471"/>
      <c r="L28" s="1530"/>
      <c r="M28" s="1531"/>
      <c r="N28" s="1531"/>
      <c r="O28" s="1531"/>
      <c r="P28" s="1531"/>
      <c r="Q28" s="1532"/>
    </row>
    <row r="29" spans="1:17" x14ac:dyDescent="0.15">
      <c r="A29" s="75"/>
      <c r="B29" s="1537" t="s">
        <v>203</v>
      </c>
      <c r="C29" s="1537"/>
      <c r="D29" s="1537"/>
      <c r="E29" s="1537"/>
      <c r="F29" s="1523"/>
      <c r="G29" s="1524"/>
      <c r="H29" s="1525"/>
      <c r="I29" s="1523"/>
      <c r="J29" s="1524"/>
      <c r="K29" s="1525"/>
      <c r="L29" s="1533"/>
      <c r="M29" s="1534"/>
      <c r="N29" s="1534"/>
      <c r="O29" s="1534"/>
      <c r="P29" s="1534"/>
      <c r="Q29" s="1535"/>
    </row>
    <row r="30" spans="1:17" x14ac:dyDescent="0.15">
      <c r="A30" s="1502" t="s">
        <v>205</v>
      </c>
      <c r="B30" s="1503"/>
      <c r="C30" s="1503"/>
      <c r="D30" s="1503"/>
      <c r="E30" s="1501"/>
      <c r="F30" s="1504" t="s">
        <v>389</v>
      </c>
      <c r="G30" s="1505"/>
      <c r="H30" s="1505"/>
      <c r="I30" s="1505"/>
      <c r="J30" s="1505"/>
      <c r="K30" s="1505"/>
      <c r="L30" s="1505"/>
      <c r="M30" s="1505"/>
      <c r="N30" s="1505"/>
      <c r="O30" s="1505"/>
      <c r="P30" s="1505"/>
      <c r="Q30" s="1506"/>
    </row>
    <row r="31" spans="1:17" x14ac:dyDescent="0.15">
      <c r="A31" s="1507" t="s">
        <v>206</v>
      </c>
      <c r="B31" s="1508"/>
      <c r="C31" s="1508"/>
      <c r="D31" s="1508"/>
      <c r="E31" s="1509"/>
      <c r="F31" s="1510" t="s">
        <v>158</v>
      </c>
      <c r="G31" s="1511"/>
      <c r="H31" s="1511"/>
      <c r="I31" s="1511"/>
      <c r="J31" s="1511"/>
      <c r="K31" s="1511"/>
      <c r="L31" s="1511"/>
      <c r="M31" s="1511"/>
      <c r="N31" s="1511"/>
      <c r="O31" s="1511"/>
      <c r="P31" s="1511"/>
      <c r="Q31" s="1512"/>
    </row>
    <row r="32" spans="1:17" ht="13.5" customHeight="1" x14ac:dyDescent="0.15">
      <c r="A32" s="1507"/>
      <c r="B32" s="1514" t="s">
        <v>207</v>
      </c>
      <c r="C32" s="1515"/>
      <c r="D32" s="1515"/>
      <c r="E32" s="1516"/>
      <c r="F32" s="1504" t="s">
        <v>150</v>
      </c>
      <c r="G32" s="1505"/>
      <c r="H32" s="1505"/>
      <c r="I32" s="1505"/>
      <c r="J32" s="1505"/>
      <c r="K32" s="1505"/>
      <c r="L32" s="1505"/>
      <c r="M32" s="1505"/>
      <c r="N32" s="1505"/>
      <c r="O32" s="1505"/>
      <c r="P32" s="1505"/>
      <c r="Q32" s="1506"/>
    </row>
    <row r="33" spans="1:17" ht="13.5" customHeight="1" x14ac:dyDescent="0.15">
      <c r="A33" s="1507"/>
      <c r="B33" s="1514" t="s">
        <v>208</v>
      </c>
      <c r="C33" s="1515"/>
      <c r="D33" s="1515"/>
      <c r="E33" s="1516"/>
      <c r="F33" s="1517" t="s">
        <v>209</v>
      </c>
      <c r="G33" s="1518"/>
      <c r="H33" s="1518"/>
      <c r="I33" s="1518"/>
      <c r="J33" s="1518"/>
      <c r="K33" s="1518"/>
      <c r="L33" s="1518"/>
      <c r="M33" s="1518"/>
      <c r="N33" s="1518"/>
      <c r="O33" s="1518"/>
      <c r="P33" s="1518"/>
      <c r="Q33" s="1519"/>
    </row>
    <row r="34" spans="1:17" ht="12.75" customHeight="1" x14ac:dyDescent="0.15">
      <c r="A34" s="1507"/>
      <c r="B34" s="1492" t="s">
        <v>210</v>
      </c>
      <c r="C34" s="1520"/>
      <c r="D34" s="1520"/>
      <c r="E34" s="1521"/>
      <c r="F34" s="1396" t="s">
        <v>211</v>
      </c>
      <c r="G34" s="1397"/>
      <c r="H34" s="1400" t="s">
        <v>212</v>
      </c>
      <c r="I34" s="1400"/>
      <c r="J34" s="1400"/>
      <c r="K34" s="1400"/>
      <c r="L34" s="1400"/>
      <c r="M34" s="1400"/>
      <c r="N34" s="1400"/>
      <c r="O34" s="1400"/>
      <c r="P34" s="1400"/>
      <c r="Q34" s="1401"/>
    </row>
    <row r="35" spans="1:17" ht="12.75" customHeight="1" x14ac:dyDescent="0.15">
      <c r="A35" s="1507"/>
      <c r="B35" s="1495"/>
      <c r="C35" s="1496"/>
      <c r="D35" s="1496"/>
      <c r="E35" s="1497"/>
      <c r="F35" s="1398"/>
      <c r="G35" s="1399"/>
      <c r="H35" s="1402" t="s">
        <v>213</v>
      </c>
      <c r="I35" s="1402"/>
      <c r="J35" s="1402" t="s">
        <v>214</v>
      </c>
      <c r="K35" s="1402"/>
      <c r="L35" s="1402" t="s">
        <v>215</v>
      </c>
      <c r="M35" s="1402"/>
      <c r="N35" s="1402" t="s">
        <v>216</v>
      </c>
      <c r="O35" s="1402"/>
      <c r="P35" s="1402" t="s">
        <v>217</v>
      </c>
      <c r="Q35" s="1403"/>
    </row>
    <row r="36" spans="1:17" ht="12.75" customHeight="1" x14ac:dyDescent="0.15">
      <c r="A36" s="1507"/>
      <c r="B36" s="1495"/>
      <c r="C36" s="1496"/>
      <c r="D36" s="1496"/>
      <c r="E36" s="1497"/>
      <c r="F36" s="1353" t="s">
        <v>143</v>
      </c>
      <c r="G36" s="1353"/>
      <c r="H36" s="1353"/>
      <c r="I36" s="1353"/>
      <c r="J36" s="1353"/>
      <c r="K36" s="1353"/>
      <c r="L36" s="1353"/>
      <c r="M36" s="1353"/>
      <c r="N36" s="1353"/>
      <c r="O36" s="1353"/>
      <c r="P36" s="1353"/>
      <c r="Q36" s="1395"/>
    </row>
    <row r="37" spans="1:17" ht="12.75" customHeight="1" x14ac:dyDescent="0.15">
      <c r="A37" s="1507"/>
      <c r="B37" s="1495"/>
      <c r="C37" s="1496"/>
      <c r="D37" s="1496"/>
      <c r="E37" s="1497"/>
      <c r="F37" s="1353" t="s">
        <v>218</v>
      </c>
      <c r="G37" s="1353"/>
      <c r="H37" s="1353" t="s">
        <v>219</v>
      </c>
      <c r="I37" s="1351"/>
      <c r="J37" s="1353" t="s">
        <v>138</v>
      </c>
      <c r="K37" s="1353"/>
      <c r="L37" s="1"/>
      <c r="M37" s="1"/>
      <c r="N37" s="1"/>
      <c r="O37" s="1"/>
      <c r="P37" s="1"/>
      <c r="Q37" s="2"/>
    </row>
    <row r="38" spans="1:17" ht="12.75" customHeight="1" x14ac:dyDescent="0.15">
      <c r="A38" s="1507"/>
      <c r="B38" s="1495"/>
      <c r="C38" s="1496"/>
      <c r="D38" s="1496"/>
      <c r="E38" s="1497"/>
      <c r="F38" s="1353"/>
      <c r="G38" s="1353"/>
      <c r="H38" s="1353"/>
      <c r="I38" s="1351"/>
      <c r="J38" s="1353"/>
      <c r="K38" s="1353"/>
      <c r="L38" s="4"/>
      <c r="M38" s="4"/>
      <c r="N38" s="4"/>
      <c r="O38" s="4"/>
      <c r="P38" s="4"/>
      <c r="Q38" s="5"/>
    </row>
    <row r="39" spans="1:17" ht="12.75" customHeight="1" x14ac:dyDescent="0.15">
      <c r="A39" s="1507"/>
      <c r="B39" s="1498"/>
      <c r="C39" s="1499"/>
      <c r="D39" s="1499"/>
      <c r="E39" s="1500"/>
      <c r="F39" s="1351"/>
      <c r="G39" s="1404"/>
      <c r="H39" s="1351"/>
      <c r="I39" s="1352"/>
      <c r="J39" s="1353"/>
      <c r="K39" s="1353"/>
      <c r="L39" s="6"/>
      <c r="M39" s="6"/>
      <c r="N39" s="6"/>
      <c r="O39" s="6"/>
      <c r="P39" s="6"/>
      <c r="Q39" s="7"/>
    </row>
    <row r="40" spans="1:17" x14ac:dyDescent="0.15">
      <c r="A40" s="1507"/>
      <c r="B40" s="1485" t="s">
        <v>220</v>
      </c>
      <c r="C40" s="1485"/>
      <c r="D40" s="1485"/>
      <c r="E40" s="1485"/>
      <c r="F40" s="1486" t="s">
        <v>151</v>
      </c>
      <c r="G40" s="1487"/>
      <c r="H40" s="1487"/>
      <c r="I40" s="1487"/>
      <c r="J40" s="1487"/>
      <c r="K40" s="1487"/>
      <c r="L40" s="1487"/>
      <c r="M40" s="1487"/>
      <c r="N40" s="1487"/>
      <c r="O40" s="1487"/>
      <c r="P40" s="1487"/>
      <c r="Q40" s="1488"/>
    </row>
    <row r="41" spans="1:17" x14ac:dyDescent="0.15">
      <c r="A41" s="1507"/>
      <c r="B41" s="1485"/>
      <c r="C41" s="1485"/>
      <c r="D41" s="1485"/>
      <c r="E41" s="1485"/>
      <c r="F41" s="1489"/>
      <c r="G41" s="1490"/>
      <c r="H41" s="1490"/>
      <c r="I41" s="1490"/>
      <c r="J41" s="1490"/>
      <c r="K41" s="1490"/>
      <c r="L41" s="1490"/>
      <c r="M41" s="1490"/>
      <c r="N41" s="1490"/>
      <c r="O41" s="1490"/>
      <c r="P41" s="1490"/>
      <c r="Q41" s="1491"/>
    </row>
    <row r="42" spans="1:17" x14ac:dyDescent="0.15">
      <c r="A42" s="1507"/>
      <c r="B42" s="1485" t="s">
        <v>221</v>
      </c>
      <c r="C42" s="1485"/>
      <c r="D42" s="1485"/>
      <c r="E42" s="1485"/>
      <c r="F42" s="1472" t="s">
        <v>152</v>
      </c>
      <c r="G42" s="1473"/>
      <c r="H42" s="1473"/>
      <c r="I42" s="1473"/>
      <c r="J42" s="1473"/>
      <c r="K42" s="1473"/>
      <c r="L42" s="1473"/>
      <c r="M42" s="1473"/>
      <c r="N42" s="1473"/>
      <c r="O42" s="1473"/>
      <c r="P42" s="1473"/>
      <c r="Q42" s="1474"/>
    </row>
    <row r="43" spans="1:17" x14ac:dyDescent="0.15">
      <c r="A43" s="1507"/>
      <c r="B43" s="1492" t="s">
        <v>222</v>
      </c>
      <c r="C43" s="1493"/>
      <c r="D43" s="1493"/>
      <c r="E43" s="1494"/>
      <c r="F43" s="1469" t="s">
        <v>223</v>
      </c>
      <c r="G43" s="1470"/>
      <c r="H43" s="1470"/>
      <c r="I43" s="1471"/>
      <c r="J43" s="1469" t="s">
        <v>224</v>
      </c>
      <c r="K43" s="1470"/>
      <c r="L43" s="1470"/>
      <c r="M43" s="1471"/>
      <c r="N43" s="1469"/>
      <c r="O43" s="1481"/>
      <c r="P43" s="1481"/>
      <c r="Q43" s="1482"/>
    </row>
    <row r="44" spans="1:17" x14ac:dyDescent="0.15">
      <c r="A44" s="1507"/>
      <c r="B44" s="1495"/>
      <c r="C44" s="1496"/>
      <c r="D44" s="1496"/>
      <c r="E44" s="1497"/>
      <c r="F44" s="1469" t="s">
        <v>225</v>
      </c>
      <c r="G44" s="1470"/>
      <c r="H44" s="1470"/>
      <c r="I44" s="1471"/>
      <c r="J44" s="1467" t="s">
        <v>226</v>
      </c>
      <c r="K44" s="1501"/>
      <c r="L44" s="1467" t="s">
        <v>153</v>
      </c>
      <c r="M44" s="1468"/>
      <c r="N44" s="730" t="s">
        <v>227</v>
      </c>
      <c r="O44" s="1469" t="s">
        <v>154</v>
      </c>
      <c r="P44" s="1481"/>
      <c r="Q44" s="1482"/>
    </row>
    <row r="45" spans="1:17" x14ac:dyDescent="0.15">
      <c r="A45" s="1513"/>
      <c r="B45" s="1498"/>
      <c r="C45" s="1499"/>
      <c r="D45" s="1499"/>
      <c r="E45" s="1500"/>
      <c r="F45" s="1469" t="s">
        <v>228</v>
      </c>
      <c r="G45" s="1470"/>
      <c r="H45" s="1470"/>
      <c r="I45" s="1471"/>
      <c r="J45" s="1469"/>
      <c r="K45" s="1481"/>
      <c r="L45" s="1481"/>
      <c r="M45" s="1481"/>
      <c r="N45" s="1481"/>
      <c r="O45" s="1481"/>
      <c r="P45" s="1481"/>
      <c r="Q45" s="1482"/>
    </row>
    <row r="46" spans="1:17" x14ac:dyDescent="0.15">
      <c r="A46" s="1475" t="s">
        <v>229</v>
      </c>
      <c r="B46" s="1481"/>
      <c r="C46" s="1481"/>
      <c r="D46" s="1481"/>
      <c r="E46" s="1483"/>
      <c r="F46" s="1469" t="s">
        <v>230</v>
      </c>
      <c r="G46" s="1471"/>
      <c r="H46" s="1469" t="s">
        <v>155</v>
      </c>
      <c r="I46" s="1470"/>
      <c r="J46" s="1470"/>
      <c r="K46" s="1471"/>
      <c r="L46" s="1484" t="s">
        <v>231</v>
      </c>
      <c r="M46" s="1484"/>
      <c r="N46" s="1484"/>
      <c r="O46" s="733" t="s">
        <v>156</v>
      </c>
      <c r="P46" s="731"/>
      <c r="Q46" s="732"/>
    </row>
    <row r="47" spans="1:17" ht="34.5" customHeight="1" x14ac:dyDescent="0.15">
      <c r="A47" s="1475" t="s">
        <v>80</v>
      </c>
      <c r="B47" s="1470"/>
      <c r="C47" s="1470"/>
      <c r="D47" s="1470"/>
      <c r="E47" s="1471"/>
      <c r="F47" s="1472" t="s">
        <v>157</v>
      </c>
      <c r="G47" s="1473"/>
      <c r="H47" s="1473"/>
      <c r="I47" s="1473"/>
      <c r="J47" s="1473"/>
      <c r="K47" s="1473"/>
      <c r="L47" s="1473"/>
      <c r="M47" s="1473"/>
      <c r="N47" s="1473"/>
      <c r="O47" s="1473"/>
      <c r="P47" s="1473"/>
      <c r="Q47" s="1474"/>
    </row>
    <row r="48" spans="1:17" ht="33.75" customHeight="1" thickBot="1" x14ac:dyDescent="0.2">
      <c r="A48" s="1476" t="s">
        <v>232</v>
      </c>
      <c r="B48" s="1477"/>
      <c r="C48" s="1477"/>
      <c r="D48" s="1477"/>
      <c r="E48" s="1477"/>
      <c r="F48" s="1478" t="s">
        <v>1416</v>
      </c>
      <c r="G48" s="1479"/>
      <c r="H48" s="1479"/>
      <c r="I48" s="1479"/>
      <c r="J48" s="1479"/>
      <c r="K48" s="1479"/>
      <c r="L48" s="1479"/>
      <c r="M48" s="1479"/>
      <c r="N48" s="1479"/>
      <c r="O48" s="1479"/>
      <c r="P48" s="1479"/>
      <c r="Q48" s="1480"/>
    </row>
    <row r="49" spans="1:17" ht="13.5" customHeight="1" x14ac:dyDescent="0.15">
      <c r="A49" s="238" t="s">
        <v>233</v>
      </c>
      <c r="B49" s="722"/>
      <c r="C49" s="722"/>
      <c r="D49" s="722"/>
      <c r="E49" s="722"/>
      <c r="F49" s="722"/>
      <c r="G49" s="722"/>
      <c r="H49" s="722"/>
      <c r="I49" s="722"/>
      <c r="J49" s="722"/>
      <c r="K49" s="722"/>
      <c r="L49" s="722"/>
      <c r="M49" s="722"/>
      <c r="N49" s="722"/>
      <c r="O49" s="722"/>
      <c r="P49" s="722"/>
      <c r="Q49" s="722"/>
    </row>
    <row r="50" spans="1:17" ht="13.5" customHeight="1" x14ac:dyDescent="0.15">
      <c r="A50" s="1349" t="s">
        <v>1088</v>
      </c>
      <c r="B50" s="1350"/>
      <c r="C50" s="1350"/>
      <c r="D50" s="1350"/>
      <c r="E50" s="1350"/>
      <c r="F50" s="1350"/>
      <c r="G50" s="1350"/>
      <c r="H50" s="1350"/>
      <c r="I50" s="1350"/>
      <c r="J50" s="1350"/>
      <c r="K50" s="1350"/>
      <c r="L50" s="1350"/>
      <c r="M50" s="1350"/>
      <c r="N50" s="1350"/>
      <c r="O50" s="1350"/>
      <c r="P50" s="1350"/>
      <c r="Q50" s="1350"/>
    </row>
    <row r="51" spans="1:17" ht="13.5" customHeight="1" x14ac:dyDescent="0.15">
      <c r="A51" s="1349" t="s">
        <v>1089</v>
      </c>
      <c r="B51" s="1350"/>
      <c r="C51" s="1350"/>
      <c r="D51" s="1350"/>
      <c r="E51" s="1350"/>
      <c r="F51" s="1350"/>
      <c r="G51" s="1350"/>
      <c r="H51" s="1350"/>
      <c r="I51" s="1350"/>
      <c r="J51" s="1350"/>
      <c r="K51" s="1350"/>
      <c r="L51" s="1350"/>
      <c r="M51" s="1350"/>
      <c r="N51" s="1350"/>
      <c r="O51" s="1350"/>
      <c r="P51" s="1350"/>
      <c r="Q51" s="1350"/>
    </row>
    <row r="52" spans="1:17" x14ac:dyDescent="0.15">
      <c r="A52" s="1339" t="s">
        <v>398</v>
      </c>
      <c r="B52" s="1340"/>
      <c r="C52" s="1340"/>
      <c r="D52" s="1340"/>
      <c r="E52" s="1340"/>
      <c r="F52" s="1340"/>
      <c r="G52" s="1340"/>
      <c r="H52" s="1340"/>
      <c r="I52" s="1340"/>
      <c r="J52" s="1340"/>
      <c r="K52" s="1340"/>
      <c r="L52" s="1340"/>
      <c r="M52" s="1340"/>
      <c r="N52" s="1340"/>
      <c r="O52" s="1340"/>
      <c r="P52" s="1340"/>
      <c r="Q52" s="1340"/>
    </row>
    <row r="53" spans="1:17" x14ac:dyDescent="0.15">
      <c r="A53" s="1339" t="s">
        <v>399</v>
      </c>
      <c r="B53" s="1340"/>
      <c r="C53" s="1340"/>
      <c r="D53" s="1340"/>
      <c r="E53" s="1340"/>
      <c r="F53" s="1340"/>
      <c r="G53" s="1340"/>
      <c r="H53" s="1340"/>
      <c r="I53" s="1340"/>
      <c r="J53" s="1340"/>
      <c r="K53" s="1340"/>
      <c r="L53" s="1340"/>
      <c r="M53" s="1340"/>
      <c r="N53" s="1340"/>
      <c r="O53" s="1340"/>
      <c r="P53" s="1340"/>
      <c r="Q53" s="1340"/>
    </row>
    <row r="54" spans="1:17" s="239" customFormat="1" ht="13.5" customHeight="1" x14ac:dyDescent="0.15">
      <c r="A54" s="1339" t="s">
        <v>400</v>
      </c>
      <c r="B54" s="1339"/>
      <c r="C54" s="1339"/>
      <c r="D54" s="1339"/>
      <c r="E54" s="1339"/>
      <c r="F54" s="1339"/>
      <c r="G54" s="1339"/>
      <c r="H54" s="1339"/>
      <c r="I54" s="1339"/>
      <c r="J54" s="1339"/>
      <c r="K54" s="1339"/>
      <c r="L54" s="1339"/>
      <c r="M54" s="1339"/>
      <c r="N54" s="1339"/>
      <c r="O54" s="1339"/>
      <c r="P54" s="1339"/>
      <c r="Q54" s="1339"/>
    </row>
    <row r="55" spans="1:17" x14ac:dyDescent="0.15">
      <c r="A55" s="1339" t="s">
        <v>401</v>
      </c>
      <c r="B55" s="1340"/>
      <c r="C55" s="1340"/>
      <c r="D55" s="1340"/>
      <c r="E55" s="1340"/>
      <c r="F55" s="1340"/>
      <c r="G55" s="1340"/>
      <c r="H55" s="1340"/>
      <c r="I55" s="1340"/>
      <c r="J55" s="1340"/>
      <c r="K55" s="1340"/>
      <c r="L55" s="1340"/>
      <c r="M55" s="1340"/>
      <c r="N55" s="1340"/>
      <c r="O55" s="1340"/>
      <c r="P55" s="1340"/>
      <c r="Q55" s="1340"/>
    </row>
    <row r="56" spans="1:17" x14ac:dyDescent="0.15">
      <c r="A56" s="1339" t="s">
        <v>1090</v>
      </c>
      <c r="B56" s="1340"/>
      <c r="C56" s="1340"/>
      <c r="D56" s="1340"/>
      <c r="E56" s="1340"/>
      <c r="F56" s="1340"/>
      <c r="G56" s="1340"/>
      <c r="H56" s="1340"/>
      <c r="I56" s="1340"/>
      <c r="J56" s="1340"/>
      <c r="K56" s="1340"/>
      <c r="L56" s="1340"/>
      <c r="M56" s="1340"/>
      <c r="N56" s="1340"/>
      <c r="O56" s="1340"/>
      <c r="P56" s="1340"/>
      <c r="Q56" s="1340"/>
    </row>
  </sheetData>
  <mergeCells count="141">
    <mergeCell ref="A4:A5"/>
    <mergeCell ref="B4:D4"/>
    <mergeCell ref="E4:E5"/>
    <mergeCell ref="B5:D5"/>
    <mergeCell ref="B6:C6"/>
    <mergeCell ref="D6:Q6"/>
    <mergeCell ref="G3:I4"/>
    <mergeCell ref="A12:A14"/>
    <mergeCell ref="B12:C12"/>
    <mergeCell ref="D12:G12"/>
    <mergeCell ref="H12:I14"/>
    <mergeCell ref="J12:Q12"/>
    <mergeCell ref="B13:C14"/>
    <mergeCell ref="D13:G14"/>
    <mergeCell ref="B7:C7"/>
    <mergeCell ref="D7:Q7"/>
    <mergeCell ref="B8:C10"/>
    <mergeCell ref="B11:C11"/>
    <mergeCell ref="D11:E11"/>
    <mergeCell ref="F11:J11"/>
    <mergeCell ref="K11:L11"/>
    <mergeCell ref="M11:Q11"/>
    <mergeCell ref="A15:I15"/>
    <mergeCell ref="J15:Q15"/>
    <mergeCell ref="A16:B16"/>
    <mergeCell ref="C16:D16"/>
    <mergeCell ref="J16:K17"/>
    <mergeCell ref="L16:Q16"/>
    <mergeCell ref="A17:B17"/>
    <mergeCell ref="C17:D17"/>
    <mergeCell ref="E17:I17"/>
    <mergeCell ref="A18:E19"/>
    <mergeCell ref="F18:H18"/>
    <mergeCell ref="I18:K18"/>
    <mergeCell ref="L18:N18"/>
    <mergeCell ref="O18:Q18"/>
    <mergeCell ref="G19:H19"/>
    <mergeCell ref="J19:K19"/>
    <mergeCell ref="M19:N19"/>
    <mergeCell ref="P19:Q19"/>
    <mergeCell ref="P21:Q21"/>
    <mergeCell ref="B22:E22"/>
    <mergeCell ref="F22:H22"/>
    <mergeCell ref="I22:K22"/>
    <mergeCell ref="L22:N22"/>
    <mergeCell ref="O22:Q22"/>
    <mergeCell ref="B20:C21"/>
    <mergeCell ref="D20:E20"/>
    <mergeCell ref="G20:H20"/>
    <mergeCell ref="J20:K20"/>
    <mergeCell ref="M20:N20"/>
    <mergeCell ref="P20:Q20"/>
    <mergeCell ref="D21:E21"/>
    <mergeCell ref="G21:H21"/>
    <mergeCell ref="J21:K21"/>
    <mergeCell ref="M21:N21"/>
    <mergeCell ref="B23:E23"/>
    <mergeCell ref="F23:H23"/>
    <mergeCell ref="I23:K23"/>
    <mergeCell ref="L23:N23"/>
    <mergeCell ref="O23:Q23"/>
    <mergeCell ref="B24:E25"/>
    <mergeCell ref="F24:H24"/>
    <mergeCell ref="I24:K24"/>
    <mergeCell ref="L24:Q29"/>
    <mergeCell ref="G25:H25"/>
    <mergeCell ref="B28:E28"/>
    <mergeCell ref="F28:H28"/>
    <mergeCell ref="I28:K28"/>
    <mergeCell ref="B29:E29"/>
    <mergeCell ref="F29:H29"/>
    <mergeCell ref="I29:K29"/>
    <mergeCell ref="J25:K25"/>
    <mergeCell ref="B26:C27"/>
    <mergeCell ref="D26:E26"/>
    <mergeCell ref="G26:H26"/>
    <mergeCell ref="J26:K26"/>
    <mergeCell ref="D27:E27"/>
    <mergeCell ref="G27:H27"/>
    <mergeCell ref="J27:K27"/>
    <mergeCell ref="A30:E30"/>
    <mergeCell ref="F30:Q30"/>
    <mergeCell ref="A31:E31"/>
    <mergeCell ref="F31:Q31"/>
    <mergeCell ref="A32:A45"/>
    <mergeCell ref="B32:E32"/>
    <mergeCell ref="F32:Q32"/>
    <mergeCell ref="B33:E33"/>
    <mergeCell ref="F33:Q33"/>
    <mergeCell ref="B34:E39"/>
    <mergeCell ref="F36:G36"/>
    <mergeCell ref="H36:I36"/>
    <mergeCell ref="J36:K36"/>
    <mergeCell ref="L36:M36"/>
    <mergeCell ref="N36:O36"/>
    <mergeCell ref="P36:Q36"/>
    <mergeCell ref="F34:G35"/>
    <mergeCell ref="H34:Q34"/>
    <mergeCell ref="H35:I35"/>
    <mergeCell ref="J35:K35"/>
    <mergeCell ref="L35:M35"/>
    <mergeCell ref="N35:O35"/>
    <mergeCell ref="P35:Q35"/>
    <mergeCell ref="B42:E42"/>
    <mergeCell ref="F42:Q42"/>
    <mergeCell ref="B43:E45"/>
    <mergeCell ref="F43:I43"/>
    <mergeCell ref="J43:M43"/>
    <mergeCell ref="N43:Q43"/>
    <mergeCell ref="F44:I44"/>
    <mergeCell ref="J44:K44"/>
    <mergeCell ref="F37:G38"/>
    <mergeCell ref="H37:I38"/>
    <mergeCell ref="J37:K38"/>
    <mergeCell ref="F39:G39"/>
    <mergeCell ref="H39:I39"/>
    <mergeCell ref="J39:K39"/>
    <mergeCell ref="A53:Q53"/>
    <mergeCell ref="A54:Q54"/>
    <mergeCell ref="A55:Q55"/>
    <mergeCell ref="A56:Q56"/>
    <mergeCell ref="E9:N9"/>
    <mergeCell ref="J13:Q13"/>
    <mergeCell ref="E16:I16"/>
    <mergeCell ref="L44:M44"/>
    <mergeCell ref="H46:K46"/>
    <mergeCell ref="F47:Q47"/>
    <mergeCell ref="A47:E47"/>
    <mergeCell ref="A48:E48"/>
    <mergeCell ref="F48:Q48"/>
    <mergeCell ref="A50:Q50"/>
    <mergeCell ref="A51:Q51"/>
    <mergeCell ref="A52:Q52"/>
    <mergeCell ref="O44:Q44"/>
    <mergeCell ref="F45:I45"/>
    <mergeCell ref="J45:Q45"/>
    <mergeCell ref="A46:E46"/>
    <mergeCell ref="F46:G46"/>
    <mergeCell ref="L46:N46"/>
    <mergeCell ref="B40:E41"/>
    <mergeCell ref="F40:Q41"/>
  </mergeCells>
  <phoneticPr fontId="6"/>
  <pageMargins left="0.78700000000000003" right="0.78700000000000003" top="0.83531250000000001" bottom="0.98399999999999999" header="0.51200000000000001" footer="0.51200000000000001"/>
  <pageSetup paperSize="9" scale="81" orientation="portrait" r:id="rId1"/>
  <headerFooter>
    <oddHeader>&amp;L第１０号様式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1009" r:id="rId4" name="Check Box 1">
              <controlPr defaultSize="0" autoFill="0" autoLine="0" autoPict="0">
                <anchor moveWithCells="1">
                  <from>
                    <xdr:col>1</xdr:col>
                    <xdr:colOff>95250</xdr:colOff>
                    <xdr:row>3</xdr:row>
                    <xdr:rowOff>0</xdr:rowOff>
                  </from>
                  <to>
                    <xdr:col>1</xdr:col>
                    <xdr:colOff>333375</xdr:colOff>
                    <xdr:row>3</xdr:row>
                    <xdr:rowOff>180975</xdr:rowOff>
                  </to>
                </anchor>
              </controlPr>
            </control>
          </mc:Choice>
        </mc:AlternateContent>
        <mc:AlternateContent xmlns:mc="http://schemas.openxmlformats.org/markup-compatibility/2006">
          <mc:Choice Requires="x14">
            <control shapeId="171010" r:id="rId5" name="Check Box 2">
              <controlPr defaultSize="0" autoFill="0" autoLine="0" autoPict="0">
                <anchor moveWithCells="1">
                  <from>
                    <xdr:col>1</xdr:col>
                    <xdr:colOff>95250</xdr:colOff>
                    <xdr:row>4</xdr:row>
                    <xdr:rowOff>0</xdr:rowOff>
                  </from>
                  <to>
                    <xdr:col>1</xdr:col>
                    <xdr:colOff>333375</xdr:colOff>
                    <xdr:row>4</xdr:row>
                    <xdr:rowOff>180975</xdr:rowOff>
                  </to>
                </anchor>
              </controlPr>
            </control>
          </mc:Choice>
        </mc:AlternateContent>
      </controls>
    </mc:Choice>
  </mc:AlternateConten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3"/>
  <sheetViews>
    <sheetView view="pageBreakPreview" zoomScaleNormal="100" workbookViewId="0">
      <selection activeCell="O9" sqref="O9:P9"/>
    </sheetView>
  </sheetViews>
  <sheetFormatPr defaultRowHeight="24.95" customHeight="1" x14ac:dyDescent="0.15"/>
  <cols>
    <col min="1" max="1" width="3.625" style="1014" customWidth="1"/>
    <col min="2" max="11" width="2.375" style="1014" customWidth="1"/>
    <col min="12" max="12" width="38.5" style="1014" customWidth="1"/>
    <col min="13" max="13" width="21.125" style="1047" customWidth="1"/>
    <col min="14" max="14" width="13.375" style="1048" customWidth="1"/>
    <col min="15" max="15" width="19.375" style="1014" customWidth="1"/>
    <col min="16" max="16" width="22.125" style="1014" customWidth="1"/>
    <col min="17" max="254" width="9" style="1014"/>
    <col min="255" max="255" width="3.625" style="1014" customWidth="1"/>
    <col min="256" max="265" width="2.375" style="1014" customWidth="1"/>
    <col min="266" max="266" width="38.5" style="1014" customWidth="1"/>
    <col min="267" max="267" width="21.125" style="1014" customWidth="1"/>
    <col min="268" max="268" width="13.375" style="1014" customWidth="1"/>
    <col min="269" max="269" width="19.375" style="1014" customWidth="1"/>
    <col min="270" max="270" width="22.125" style="1014" customWidth="1"/>
    <col min="271" max="271" width="4.25" style="1014" customWidth="1"/>
    <col min="272" max="510" width="9" style="1014"/>
    <col min="511" max="511" width="3.625" style="1014" customWidth="1"/>
    <col min="512" max="521" width="2.375" style="1014" customWidth="1"/>
    <col min="522" max="522" width="38.5" style="1014" customWidth="1"/>
    <col min="523" max="523" width="21.125" style="1014" customWidth="1"/>
    <col min="524" max="524" width="13.375" style="1014" customWidth="1"/>
    <col min="525" max="525" width="19.375" style="1014" customWidth="1"/>
    <col min="526" max="526" width="22.125" style="1014" customWidth="1"/>
    <col min="527" max="527" width="4.25" style="1014" customWidth="1"/>
    <col min="528" max="766" width="9" style="1014"/>
    <col min="767" max="767" width="3.625" style="1014" customWidth="1"/>
    <col min="768" max="777" width="2.375" style="1014" customWidth="1"/>
    <col min="778" max="778" width="38.5" style="1014" customWidth="1"/>
    <col min="779" max="779" width="21.125" style="1014" customWidth="1"/>
    <col min="780" max="780" width="13.375" style="1014" customWidth="1"/>
    <col min="781" max="781" width="19.375" style="1014" customWidth="1"/>
    <col min="782" max="782" width="22.125" style="1014" customWidth="1"/>
    <col min="783" max="783" width="4.25" style="1014" customWidth="1"/>
    <col min="784" max="1022" width="9" style="1014"/>
    <col min="1023" max="1023" width="3.625" style="1014" customWidth="1"/>
    <col min="1024" max="1033" width="2.375" style="1014" customWidth="1"/>
    <col min="1034" max="1034" width="38.5" style="1014" customWidth="1"/>
    <col min="1035" max="1035" width="21.125" style="1014" customWidth="1"/>
    <col min="1036" max="1036" width="13.375" style="1014" customWidth="1"/>
    <col min="1037" max="1037" width="19.375" style="1014" customWidth="1"/>
    <col min="1038" max="1038" width="22.125" style="1014" customWidth="1"/>
    <col min="1039" max="1039" width="4.25" style="1014" customWidth="1"/>
    <col min="1040" max="1278" width="9" style="1014"/>
    <col min="1279" max="1279" width="3.625" style="1014" customWidth="1"/>
    <col min="1280" max="1289" width="2.375" style="1014" customWidth="1"/>
    <col min="1290" max="1290" width="38.5" style="1014" customWidth="1"/>
    <col min="1291" max="1291" width="21.125" style="1014" customWidth="1"/>
    <col min="1292" max="1292" width="13.375" style="1014" customWidth="1"/>
    <col min="1293" max="1293" width="19.375" style="1014" customWidth="1"/>
    <col min="1294" max="1294" width="22.125" style="1014" customWidth="1"/>
    <col min="1295" max="1295" width="4.25" style="1014" customWidth="1"/>
    <col min="1296" max="1534" width="9" style="1014"/>
    <col min="1535" max="1535" width="3.625" style="1014" customWidth="1"/>
    <col min="1536" max="1545" width="2.375" style="1014" customWidth="1"/>
    <col min="1546" max="1546" width="38.5" style="1014" customWidth="1"/>
    <col min="1547" max="1547" width="21.125" style="1014" customWidth="1"/>
    <col min="1548" max="1548" width="13.375" style="1014" customWidth="1"/>
    <col min="1549" max="1549" width="19.375" style="1014" customWidth="1"/>
    <col min="1550" max="1550" width="22.125" style="1014" customWidth="1"/>
    <col min="1551" max="1551" width="4.25" style="1014" customWidth="1"/>
    <col min="1552" max="1790" width="9" style="1014"/>
    <col min="1791" max="1791" width="3.625" style="1014" customWidth="1"/>
    <col min="1792" max="1801" width="2.375" style="1014" customWidth="1"/>
    <col min="1802" max="1802" width="38.5" style="1014" customWidth="1"/>
    <col min="1803" max="1803" width="21.125" style="1014" customWidth="1"/>
    <col min="1804" max="1804" width="13.375" style="1014" customWidth="1"/>
    <col min="1805" max="1805" width="19.375" style="1014" customWidth="1"/>
    <col min="1806" max="1806" width="22.125" style="1014" customWidth="1"/>
    <col min="1807" max="1807" width="4.25" style="1014" customWidth="1"/>
    <col min="1808" max="2046" width="9" style="1014"/>
    <col min="2047" max="2047" width="3.625" style="1014" customWidth="1"/>
    <col min="2048" max="2057" width="2.375" style="1014" customWidth="1"/>
    <col min="2058" max="2058" width="38.5" style="1014" customWidth="1"/>
    <col min="2059" max="2059" width="21.125" style="1014" customWidth="1"/>
    <col min="2060" max="2060" width="13.375" style="1014" customWidth="1"/>
    <col min="2061" max="2061" width="19.375" style="1014" customWidth="1"/>
    <col min="2062" max="2062" width="22.125" style="1014" customWidth="1"/>
    <col min="2063" max="2063" width="4.25" style="1014" customWidth="1"/>
    <col min="2064" max="2302" width="9" style="1014"/>
    <col min="2303" max="2303" width="3.625" style="1014" customWidth="1"/>
    <col min="2304" max="2313" width="2.375" style="1014" customWidth="1"/>
    <col min="2314" max="2314" width="38.5" style="1014" customWidth="1"/>
    <col min="2315" max="2315" width="21.125" style="1014" customWidth="1"/>
    <col min="2316" max="2316" width="13.375" style="1014" customWidth="1"/>
    <col min="2317" max="2317" width="19.375" style="1014" customWidth="1"/>
    <col min="2318" max="2318" width="22.125" style="1014" customWidth="1"/>
    <col min="2319" max="2319" width="4.25" style="1014" customWidth="1"/>
    <col min="2320" max="2558" width="9" style="1014"/>
    <col min="2559" max="2559" width="3.625" style="1014" customWidth="1"/>
    <col min="2560" max="2569" width="2.375" style="1014" customWidth="1"/>
    <col min="2570" max="2570" width="38.5" style="1014" customWidth="1"/>
    <col min="2571" max="2571" width="21.125" style="1014" customWidth="1"/>
    <col min="2572" max="2572" width="13.375" style="1014" customWidth="1"/>
    <col min="2573" max="2573" width="19.375" style="1014" customWidth="1"/>
    <col min="2574" max="2574" width="22.125" style="1014" customWidth="1"/>
    <col min="2575" max="2575" width="4.25" style="1014" customWidth="1"/>
    <col min="2576" max="2814" width="9" style="1014"/>
    <col min="2815" max="2815" width="3.625" style="1014" customWidth="1"/>
    <col min="2816" max="2825" width="2.375" style="1014" customWidth="1"/>
    <col min="2826" max="2826" width="38.5" style="1014" customWidth="1"/>
    <col min="2827" max="2827" width="21.125" style="1014" customWidth="1"/>
    <col min="2828" max="2828" width="13.375" style="1014" customWidth="1"/>
    <col min="2829" max="2829" width="19.375" style="1014" customWidth="1"/>
    <col min="2830" max="2830" width="22.125" style="1014" customWidth="1"/>
    <col min="2831" max="2831" width="4.25" style="1014" customWidth="1"/>
    <col min="2832" max="3070" width="9" style="1014"/>
    <col min="3071" max="3071" width="3.625" style="1014" customWidth="1"/>
    <col min="3072" max="3081" width="2.375" style="1014" customWidth="1"/>
    <col min="3082" max="3082" width="38.5" style="1014" customWidth="1"/>
    <col min="3083" max="3083" width="21.125" style="1014" customWidth="1"/>
    <col min="3084" max="3084" width="13.375" style="1014" customWidth="1"/>
    <col min="3085" max="3085" width="19.375" style="1014" customWidth="1"/>
    <col min="3086" max="3086" width="22.125" style="1014" customWidth="1"/>
    <col min="3087" max="3087" width="4.25" style="1014" customWidth="1"/>
    <col min="3088" max="3326" width="9" style="1014"/>
    <col min="3327" max="3327" width="3.625" style="1014" customWidth="1"/>
    <col min="3328" max="3337" width="2.375" style="1014" customWidth="1"/>
    <col min="3338" max="3338" width="38.5" style="1014" customWidth="1"/>
    <col min="3339" max="3339" width="21.125" style="1014" customWidth="1"/>
    <col min="3340" max="3340" width="13.375" style="1014" customWidth="1"/>
    <col min="3341" max="3341" width="19.375" style="1014" customWidth="1"/>
    <col min="3342" max="3342" width="22.125" style="1014" customWidth="1"/>
    <col min="3343" max="3343" width="4.25" style="1014" customWidth="1"/>
    <col min="3344" max="3582" width="9" style="1014"/>
    <col min="3583" max="3583" width="3.625" style="1014" customWidth="1"/>
    <col min="3584" max="3593" width="2.375" style="1014" customWidth="1"/>
    <col min="3594" max="3594" width="38.5" style="1014" customWidth="1"/>
    <col min="3595" max="3595" width="21.125" style="1014" customWidth="1"/>
    <col min="3596" max="3596" width="13.375" style="1014" customWidth="1"/>
    <col min="3597" max="3597" width="19.375" style="1014" customWidth="1"/>
    <col min="3598" max="3598" width="22.125" style="1014" customWidth="1"/>
    <col min="3599" max="3599" width="4.25" style="1014" customWidth="1"/>
    <col min="3600" max="3838" width="9" style="1014"/>
    <col min="3839" max="3839" width="3.625" style="1014" customWidth="1"/>
    <col min="3840" max="3849" width="2.375" style="1014" customWidth="1"/>
    <col min="3850" max="3850" width="38.5" style="1014" customWidth="1"/>
    <col min="3851" max="3851" width="21.125" style="1014" customWidth="1"/>
    <col min="3852" max="3852" width="13.375" style="1014" customWidth="1"/>
    <col min="3853" max="3853" width="19.375" style="1014" customWidth="1"/>
    <col min="3854" max="3854" width="22.125" style="1014" customWidth="1"/>
    <col min="3855" max="3855" width="4.25" style="1014" customWidth="1"/>
    <col min="3856" max="4094" width="9" style="1014"/>
    <col min="4095" max="4095" width="3.625" style="1014" customWidth="1"/>
    <col min="4096" max="4105" width="2.375" style="1014" customWidth="1"/>
    <col min="4106" max="4106" width="38.5" style="1014" customWidth="1"/>
    <col min="4107" max="4107" width="21.125" style="1014" customWidth="1"/>
    <col min="4108" max="4108" width="13.375" style="1014" customWidth="1"/>
    <col min="4109" max="4109" width="19.375" style="1014" customWidth="1"/>
    <col min="4110" max="4110" width="22.125" style="1014" customWidth="1"/>
    <col min="4111" max="4111" width="4.25" style="1014" customWidth="1"/>
    <col min="4112" max="4350" width="9" style="1014"/>
    <col min="4351" max="4351" width="3.625" style="1014" customWidth="1"/>
    <col min="4352" max="4361" width="2.375" style="1014" customWidth="1"/>
    <col min="4362" max="4362" width="38.5" style="1014" customWidth="1"/>
    <col min="4363" max="4363" width="21.125" style="1014" customWidth="1"/>
    <col min="4364" max="4364" width="13.375" style="1014" customWidth="1"/>
    <col min="4365" max="4365" width="19.375" style="1014" customWidth="1"/>
    <col min="4366" max="4366" width="22.125" style="1014" customWidth="1"/>
    <col min="4367" max="4367" width="4.25" style="1014" customWidth="1"/>
    <col min="4368" max="4606" width="9" style="1014"/>
    <col min="4607" max="4607" width="3.625" style="1014" customWidth="1"/>
    <col min="4608" max="4617" width="2.375" style="1014" customWidth="1"/>
    <col min="4618" max="4618" width="38.5" style="1014" customWidth="1"/>
    <col min="4619" max="4619" width="21.125" style="1014" customWidth="1"/>
    <col min="4620" max="4620" width="13.375" style="1014" customWidth="1"/>
    <col min="4621" max="4621" width="19.375" style="1014" customWidth="1"/>
    <col min="4622" max="4622" width="22.125" style="1014" customWidth="1"/>
    <col min="4623" max="4623" width="4.25" style="1014" customWidth="1"/>
    <col min="4624" max="4862" width="9" style="1014"/>
    <col min="4863" max="4863" width="3.625" style="1014" customWidth="1"/>
    <col min="4864" max="4873" width="2.375" style="1014" customWidth="1"/>
    <col min="4874" max="4874" width="38.5" style="1014" customWidth="1"/>
    <col min="4875" max="4875" width="21.125" style="1014" customWidth="1"/>
    <col min="4876" max="4876" width="13.375" style="1014" customWidth="1"/>
    <col min="4877" max="4877" width="19.375" style="1014" customWidth="1"/>
    <col min="4878" max="4878" width="22.125" style="1014" customWidth="1"/>
    <col min="4879" max="4879" width="4.25" style="1014" customWidth="1"/>
    <col min="4880" max="5118" width="9" style="1014"/>
    <col min="5119" max="5119" width="3.625" style="1014" customWidth="1"/>
    <col min="5120" max="5129" width="2.375" style="1014" customWidth="1"/>
    <col min="5130" max="5130" width="38.5" style="1014" customWidth="1"/>
    <col min="5131" max="5131" width="21.125" style="1014" customWidth="1"/>
    <col min="5132" max="5132" width="13.375" style="1014" customWidth="1"/>
    <col min="5133" max="5133" width="19.375" style="1014" customWidth="1"/>
    <col min="5134" max="5134" width="22.125" style="1014" customWidth="1"/>
    <col min="5135" max="5135" width="4.25" style="1014" customWidth="1"/>
    <col min="5136" max="5374" width="9" style="1014"/>
    <col min="5375" max="5375" width="3.625" style="1014" customWidth="1"/>
    <col min="5376" max="5385" width="2.375" style="1014" customWidth="1"/>
    <col min="5386" max="5386" width="38.5" style="1014" customWidth="1"/>
    <col min="5387" max="5387" width="21.125" style="1014" customWidth="1"/>
    <col min="5388" max="5388" width="13.375" style="1014" customWidth="1"/>
    <col min="5389" max="5389" width="19.375" style="1014" customWidth="1"/>
    <col min="5390" max="5390" width="22.125" style="1014" customWidth="1"/>
    <col min="5391" max="5391" width="4.25" style="1014" customWidth="1"/>
    <col min="5392" max="5630" width="9" style="1014"/>
    <col min="5631" max="5631" width="3.625" style="1014" customWidth="1"/>
    <col min="5632" max="5641" width="2.375" style="1014" customWidth="1"/>
    <col min="5642" max="5642" width="38.5" style="1014" customWidth="1"/>
    <col min="5643" max="5643" width="21.125" style="1014" customWidth="1"/>
    <col min="5644" max="5644" width="13.375" style="1014" customWidth="1"/>
    <col min="5645" max="5645" width="19.375" style="1014" customWidth="1"/>
    <col min="5646" max="5646" width="22.125" style="1014" customWidth="1"/>
    <col min="5647" max="5647" width="4.25" style="1014" customWidth="1"/>
    <col min="5648" max="5886" width="9" style="1014"/>
    <col min="5887" max="5887" width="3.625" style="1014" customWidth="1"/>
    <col min="5888" max="5897" width="2.375" style="1014" customWidth="1"/>
    <col min="5898" max="5898" width="38.5" style="1014" customWidth="1"/>
    <col min="5899" max="5899" width="21.125" style="1014" customWidth="1"/>
    <col min="5900" max="5900" width="13.375" style="1014" customWidth="1"/>
    <col min="5901" max="5901" width="19.375" style="1014" customWidth="1"/>
    <col min="5902" max="5902" width="22.125" style="1014" customWidth="1"/>
    <col min="5903" max="5903" width="4.25" style="1014" customWidth="1"/>
    <col min="5904" max="6142" width="9" style="1014"/>
    <col min="6143" max="6143" width="3.625" style="1014" customWidth="1"/>
    <col min="6144" max="6153" width="2.375" style="1014" customWidth="1"/>
    <col min="6154" max="6154" width="38.5" style="1014" customWidth="1"/>
    <col min="6155" max="6155" width="21.125" style="1014" customWidth="1"/>
    <col min="6156" max="6156" width="13.375" style="1014" customWidth="1"/>
    <col min="6157" max="6157" width="19.375" style="1014" customWidth="1"/>
    <col min="6158" max="6158" width="22.125" style="1014" customWidth="1"/>
    <col min="6159" max="6159" width="4.25" style="1014" customWidth="1"/>
    <col min="6160" max="6398" width="9" style="1014"/>
    <col min="6399" max="6399" width="3.625" style="1014" customWidth="1"/>
    <col min="6400" max="6409" width="2.375" style="1014" customWidth="1"/>
    <col min="6410" max="6410" width="38.5" style="1014" customWidth="1"/>
    <col min="6411" max="6411" width="21.125" style="1014" customWidth="1"/>
    <col min="6412" max="6412" width="13.375" style="1014" customWidth="1"/>
    <col min="6413" max="6413" width="19.375" style="1014" customWidth="1"/>
    <col min="6414" max="6414" width="22.125" style="1014" customWidth="1"/>
    <col min="6415" max="6415" width="4.25" style="1014" customWidth="1"/>
    <col min="6416" max="6654" width="9" style="1014"/>
    <col min="6655" max="6655" width="3.625" style="1014" customWidth="1"/>
    <col min="6656" max="6665" width="2.375" style="1014" customWidth="1"/>
    <col min="6666" max="6666" width="38.5" style="1014" customWidth="1"/>
    <col min="6667" max="6667" width="21.125" style="1014" customWidth="1"/>
    <col min="6668" max="6668" width="13.375" style="1014" customWidth="1"/>
    <col min="6669" max="6669" width="19.375" style="1014" customWidth="1"/>
    <col min="6670" max="6670" width="22.125" style="1014" customWidth="1"/>
    <col min="6671" max="6671" width="4.25" style="1014" customWidth="1"/>
    <col min="6672" max="6910" width="9" style="1014"/>
    <col min="6911" max="6911" width="3.625" style="1014" customWidth="1"/>
    <col min="6912" max="6921" width="2.375" style="1014" customWidth="1"/>
    <col min="6922" max="6922" width="38.5" style="1014" customWidth="1"/>
    <col min="6923" max="6923" width="21.125" style="1014" customWidth="1"/>
    <col min="6924" max="6924" width="13.375" style="1014" customWidth="1"/>
    <col min="6925" max="6925" width="19.375" style="1014" customWidth="1"/>
    <col min="6926" max="6926" width="22.125" style="1014" customWidth="1"/>
    <col min="6927" max="6927" width="4.25" style="1014" customWidth="1"/>
    <col min="6928" max="7166" width="9" style="1014"/>
    <col min="7167" max="7167" width="3.625" style="1014" customWidth="1"/>
    <col min="7168" max="7177" width="2.375" style="1014" customWidth="1"/>
    <col min="7178" max="7178" width="38.5" style="1014" customWidth="1"/>
    <col min="7179" max="7179" width="21.125" style="1014" customWidth="1"/>
    <col min="7180" max="7180" width="13.375" style="1014" customWidth="1"/>
    <col min="7181" max="7181" width="19.375" style="1014" customWidth="1"/>
    <col min="7182" max="7182" width="22.125" style="1014" customWidth="1"/>
    <col min="7183" max="7183" width="4.25" style="1014" customWidth="1"/>
    <col min="7184" max="7422" width="9" style="1014"/>
    <col min="7423" max="7423" width="3.625" style="1014" customWidth="1"/>
    <col min="7424" max="7433" width="2.375" style="1014" customWidth="1"/>
    <col min="7434" max="7434" width="38.5" style="1014" customWidth="1"/>
    <col min="7435" max="7435" width="21.125" style="1014" customWidth="1"/>
    <col min="7436" max="7436" width="13.375" style="1014" customWidth="1"/>
    <col min="7437" max="7437" width="19.375" style="1014" customWidth="1"/>
    <col min="7438" max="7438" width="22.125" style="1014" customWidth="1"/>
    <col min="7439" max="7439" width="4.25" style="1014" customWidth="1"/>
    <col min="7440" max="7678" width="9" style="1014"/>
    <col min="7679" max="7679" width="3.625" style="1014" customWidth="1"/>
    <col min="7680" max="7689" width="2.375" style="1014" customWidth="1"/>
    <col min="7690" max="7690" width="38.5" style="1014" customWidth="1"/>
    <col min="7691" max="7691" width="21.125" style="1014" customWidth="1"/>
    <col min="7692" max="7692" width="13.375" style="1014" customWidth="1"/>
    <col min="7693" max="7693" width="19.375" style="1014" customWidth="1"/>
    <col min="7694" max="7694" width="22.125" style="1014" customWidth="1"/>
    <col min="7695" max="7695" width="4.25" style="1014" customWidth="1"/>
    <col min="7696" max="7934" width="9" style="1014"/>
    <col min="7935" max="7935" width="3.625" style="1014" customWidth="1"/>
    <col min="7936" max="7945" width="2.375" style="1014" customWidth="1"/>
    <col min="7946" max="7946" width="38.5" style="1014" customWidth="1"/>
    <col min="7947" max="7947" width="21.125" style="1014" customWidth="1"/>
    <col min="7948" max="7948" width="13.375" style="1014" customWidth="1"/>
    <col min="7949" max="7949" width="19.375" style="1014" customWidth="1"/>
    <col min="7950" max="7950" width="22.125" style="1014" customWidth="1"/>
    <col min="7951" max="7951" width="4.25" style="1014" customWidth="1"/>
    <col min="7952" max="8190" width="9" style="1014"/>
    <col min="8191" max="8191" width="3.625" style="1014" customWidth="1"/>
    <col min="8192" max="8201" width="2.375" style="1014" customWidth="1"/>
    <col min="8202" max="8202" width="38.5" style="1014" customWidth="1"/>
    <col min="8203" max="8203" width="21.125" style="1014" customWidth="1"/>
    <col min="8204" max="8204" width="13.375" style="1014" customWidth="1"/>
    <col min="8205" max="8205" width="19.375" style="1014" customWidth="1"/>
    <col min="8206" max="8206" width="22.125" style="1014" customWidth="1"/>
    <col min="8207" max="8207" width="4.25" style="1014" customWidth="1"/>
    <col min="8208" max="8446" width="9" style="1014"/>
    <col min="8447" max="8447" width="3.625" style="1014" customWidth="1"/>
    <col min="8448" max="8457" width="2.375" style="1014" customWidth="1"/>
    <col min="8458" max="8458" width="38.5" style="1014" customWidth="1"/>
    <col min="8459" max="8459" width="21.125" style="1014" customWidth="1"/>
    <col min="8460" max="8460" width="13.375" style="1014" customWidth="1"/>
    <col min="8461" max="8461" width="19.375" style="1014" customWidth="1"/>
    <col min="8462" max="8462" width="22.125" style="1014" customWidth="1"/>
    <col min="8463" max="8463" width="4.25" style="1014" customWidth="1"/>
    <col min="8464" max="8702" width="9" style="1014"/>
    <col min="8703" max="8703" width="3.625" style="1014" customWidth="1"/>
    <col min="8704" max="8713" width="2.375" style="1014" customWidth="1"/>
    <col min="8714" max="8714" width="38.5" style="1014" customWidth="1"/>
    <col min="8715" max="8715" width="21.125" style="1014" customWidth="1"/>
    <col min="8716" max="8716" width="13.375" style="1014" customWidth="1"/>
    <col min="8717" max="8717" width="19.375" style="1014" customWidth="1"/>
    <col min="8718" max="8718" width="22.125" style="1014" customWidth="1"/>
    <col min="8719" max="8719" width="4.25" style="1014" customWidth="1"/>
    <col min="8720" max="8958" width="9" style="1014"/>
    <col min="8959" max="8959" width="3.625" style="1014" customWidth="1"/>
    <col min="8960" max="8969" width="2.375" style="1014" customWidth="1"/>
    <col min="8970" max="8970" width="38.5" style="1014" customWidth="1"/>
    <col min="8971" max="8971" width="21.125" style="1014" customWidth="1"/>
    <col min="8972" max="8972" width="13.375" style="1014" customWidth="1"/>
    <col min="8973" max="8973" width="19.375" style="1014" customWidth="1"/>
    <col min="8974" max="8974" width="22.125" style="1014" customWidth="1"/>
    <col min="8975" max="8975" width="4.25" style="1014" customWidth="1"/>
    <col min="8976" max="9214" width="9" style="1014"/>
    <col min="9215" max="9215" width="3.625" style="1014" customWidth="1"/>
    <col min="9216" max="9225" width="2.375" style="1014" customWidth="1"/>
    <col min="9226" max="9226" width="38.5" style="1014" customWidth="1"/>
    <col min="9227" max="9227" width="21.125" style="1014" customWidth="1"/>
    <col min="9228" max="9228" width="13.375" style="1014" customWidth="1"/>
    <col min="9229" max="9229" width="19.375" style="1014" customWidth="1"/>
    <col min="9230" max="9230" width="22.125" style="1014" customWidth="1"/>
    <col min="9231" max="9231" width="4.25" style="1014" customWidth="1"/>
    <col min="9232" max="9470" width="9" style="1014"/>
    <col min="9471" max="9471" width="3.625" style="1014" customWidth="1"/>
    <col min="9472" max="9481" width="2.375" style="1014" customWidth="1"/>
    <col min="9482" max="9482" width="38.5" style="1014" customWidth="1"/>
    <col min="9483" max="9483" width="21.125" style="1014" customWidth="1"/>
    <col min="9484" max="9484" width="13.375" style="1014" customWidth="1"/>
    <col min="9485" max="9485" width="19.375" style="1014" customWidth="1"/>
    <col min="9486" max="9486" width="22.125" style="1014" customWidth="1"/>
    <col min="9487" max="9487" width="4.25" style="1014" customWidth="1"/>
    <col min="9488" max="9726" width="9" style="1014"/>
    <col min="9727" max="9727" width="3.625" style="1014" customWidth="1"/>
    <col min="9728" max="9737" width="2.375" style="1014" customWidth="1"/>
    <col min="9738" max="9738" width="38.5" style="1014" customWidth="1"/>
    <col min="9739" max="9739" width="21.125" style="1014" customWidth="1"/>
    <col min="9740" max="9740" width="13.375" style="1014" customWidth="1"/>
    <col min="9741" max="9741" width="19.375" style="1014" customWidth="1"/>
    <col min="9742" max="9742" width="22.125" style="1014" customWidth="1"/>
    <col min="9743" max="9743" width="4.25" style="1014" customWidth="1"/>
    <col min="9744" max="9982" width="9" style="1014"/>
    <col min="9983" max="9983" width="3.625" style="1014" customWidth="1"/>
    <col min="9984" max="9993" width="2.375" style="1014" customWidth="1"/>
    <col min="9994" max="9994" width="38.5" style="1014" customWidth="1"/>
    <col min="9995" max="9995" width="21.125" style="1014" customWidth="1"/>
    <col min="9996" max="9996" width="13.375" style="1014" customWidth="1"/>
    <col min="9997" max="9997" width="19.375" style="1014" customWidth="1"/>
    <col min="9998" max="9998" width="22.125" style="1014" customWidth="1"/>
    <col min="9999" max="9999" width="4.25" style="1014" customWidth="1"/>
    <col min="10000" max="10238" width="9" style="1014"/>
    <col min="10239" max="10239" width="3.625" style="1014" customWidth="1"/>
    <col min="10240" max="10249" width="2.375" style="1014" customWidth="1"/>
    <col min="10250" max="10250" width="38.5" style="1014" customWidth="1"/>
    <col min="10251" max="10251" width="21.125" style="1014" customWidth="1"/>
    <col min="10252" max="10252" width="13.375" style="1014" customWidth="1"/>
    <col min="10253" max="10253" width="19.375" style="1014" customWidth="1"/>
    <col min="10254" max="10254" width="22.125" style="1014" customWidth="1"/>
    <col min="10255" max="10255" width="4.25" style="1014" customWidth="1"/>
    <col min="10256" max="10494" width="9" style="1014"/>
    <col min="10495" max="10495" width="3.625" style="1014" customWidth="1"/>
    <col min="10496" max="10505" width="2.375" style="1014" customWidth="1"/>
    <col min="10506" max="10506" width="38.5" style="1014" customWidth="1"/>
    <col min="10507" max="10507" width="21.125" style="1014" customWidth="1"/>
    <col min="10508" max="10508" width="13.375" style="1014" customWidth="1"/>
    <col min="10509" max="10509" width="19.375" style="1014" customWidth="1"/>
    <col min="10510" max="10510" width="22.125" style="1014" customWidth="1"/>
    <col min="10511" max="10511" width="4.25" style="1014" customWidth="1"/>
    <col min="10512" max="10750" width="9" style="1014"/>
    <col min="10751" max="10751" width="3.625" style="1014" customWidth="1"/>
    <col min="10752" max="10761" width="2.375" style="1014" customWidth="1"/>
    <col min="10762" max="10762" width="38.5" style="1014" customWidth="1"/>
    <col min="10763" max="10763" width="21.125" style="1014" customWidth="1"/>
    <col min="10764" max="10764" width="13.375" style="1014" customWidth="1"/>
    <col min="10765" max="10765" width="19.375" style="1014" customWidth="1"/>
    <col min="10766" max="10766" width="22.125" style="1014" customWidth="1"/>
    <col min="10767" max="10767" width="4.25" style="1014" customWidth="1"/>
    <col min="10768" max="11006" width="9" style="1014"/>
    <col min="11007" max="11007" width="3.625" style="1014" customWidth="1"/>
    <col min="11008" max="11017" width="2.375" style="1014" customWidth="1"/>
    <col min="11018" max="11018" width="38.5" style="1014" customWidth="1"/>
    <col min="11019" max="11019" width="21.125" style="1014" customWidth="1"/>
    <col min="11020" max="11020" width="13.375" style="1014" customWidth="1"/>
    <col min="11021" max="11021" width="19.375" style="1014" customWidth="1"/>
    <col min="11022" max="11022" width="22.125" style="1014" customWidth="1"/>
    <col min="11023" max="11023" width="4.25" style="1014" customWidth="1"/>
    <col min="11024" max="11262" width="9" style="1014"/>
    <col min="11263" max="11263" width="3.625" style="1014" customWidth="1"/>
    <col min="11264" max="11273" width="2.375" style="1014" customWidth="1"/>
    <col min="11274" max="11274" width="38.5" style="1014" customWidth="1"/>
    <col min="11275" max="11275" width="21.125" style="1014" customWidth="1"/>
    <col min="11276" max="11276" width="13.375" style="1014" customWidth="1"/>
    <col min="11277" max="11277" width="19.375" style="1014" customWidth="1"/>
    <col min="11278" max="11278" width="22.125" style="1014" customWidth="1"/>
    <col min="11279" max="11279" width="4.25" style="1014" customWidth="1"/>
    <col min="11280" max="11518" width="9" style="1014"/>
    <col min="11519" max="11519" width="3.625" style="1014" customWidth="1"/>
    <col min="11520" max="11529" width="2.375" style="1014" customWidth="1"/>
    <col min="11530" max="11530" width="38.5" style="1014" customWidth="1"/>
    <col min="11531" max="11531" width="21.125" style="1014" customWidth="1"/>
    <col min="11532" max="11532" width="13.375" style="1014" customWidth="1"/>
    <col min="11533" max="11533" width="19.375" style="1014" customWidth="1"/>
    <col min="11534" max="11534" width="22.125" style="1014" customWidth="1"/>
    <col min="11535" max="11535" width="4.25" style="1014" customWidth="1"/>
    <col min="11536" max="11774" width="9" style="1014"/>
    <col min="11775" max="11775" width="3.625" style="1014" customWidth="1"/>
    <col min="11776" max="11785" width="2.375" style="1014" customWidth="1"/>
    <col min="11786" max="11786" width="38.5" style="1014" customWidth="1"/>
    <col min="11787" max="11787" width="21.125" style="1014" customWidth="1"/>
    <col min="11788" max="11788" width="13.375" style="1014" customWidth="1"/>
    <col min="11789" max="11789" width="19.375" style="1014" customWidth="1"/>
    <col min="11790" max="11790" width="22.125" style="1014" customWidth="1"/>
    <col min="11791" max="11791" width="4.25" style="1014" customWidth="1"/>
    <col min="11792" max="12030" width="9" style="1014"/>
    <col min="12031" max="12031" width="3.625" style="1014" customWidth="1"/>
    <col min="12032" max="12041" width="2.375" style="1014" customWidth="1"/>
    <col min="12042" max="12042" width="38.5" style="1014" customWidth="1"/>
    <col min="12043" max="12043" width="21.125" style="1014" customWidth="1"/>
    <col min="12044" max="12044" width="13.375" style="1014" customWidth="1"/>
    <col min="12045" max="12045" width="19.375" style="1014" customWidth="1"/>
    <col min="12046" max="12046" width="22.125" style="1014" customWidth="1"/>
    <col min="12047" max="12047" width="4.25" style="1014" customWidth="1"/>
    <col min="12048" max="12286" width="9" style="1014"/>
    <col min="12287" max="12287" width="3.625" style="1014" customWidth="1"/>
    <col min="12288" max="12297" width="2.375" style="1014" customWidth="1"/>
    <col min="12298" max="12298" width="38.5" style="1014" customWidth="1"/>
    <col min="12299" max="12299" width="21.125" style="1014" customWidth="1"/>
    <col min="12300" max="12300" width="13.375" style="1014" customWidth="1"/>
    <col min="12301" max="12301" width="19.375" style="1014" customWidth="1"/>
    <col min="12302" max="12302" width="22.125" style="1014" customWidth="1"/>
    <col min="12303" max="12303" width="4.25" style="1014" customWidth="1"/>
    <col min="12304" max="12542" width="9" style="1014"/>
    <col min="12543" max="12543" width="3.625" style="1014" customWidth="1"/>
    <col min="12544" max="12553" width="2.375" style="1014" customWidth="1"/>
    <col min="12554" max="12554" width="38.5" style="1014" customWidth="1"/>
    <col min="12555" max="12555" width="21.125" style="1014" customWidth="1"/>
    <col min="12556" max="12556" width="13.375" style="1014" customWidth="1"/>
    <col min="12557" max="12557" width="19.375" style="1014" customWidth="1"/>
    <col min="12558" max="12558" width="22.125" style="1014" customWidth="1"/>
    <col min="12559" max="12559" width="4.25" style="1014" customWidth="1"/>
    <col min="12560" max="12798" width="9" style="1014"/>
    <col min="12799" max="12799" width="3.625" style="1014" customWidth="1"/>
    <col min="12800" max="12809" width="2.375" style="1014" customWidth="1"/>
    <col min="12810" max="12810" width="38.5" style="1014" customWidth="1"/>
    <col min="12811" max="12811" width="21.125" style="1014" customWidth="1"/>
    <col min="12812" max="12812" width="13.375" style="1014" customWidth="1"/>
    <col min="12813" max="12813" width="19.375" style="1014" customWidth="1"/>
    <col min="12814" max="12814" width="22.125" style="1014" customWidth="1"/>
    <col min="12815" max="12815" width="4.25" style="1014" customWidth="1"/>
    <col min="12816" max="13054" width="9" style="1014"/>
    <col min="13055" max="13055" width="3.625" style="1014" customWidth="1"/>
    <col min="13056" max="13065" width="2.375" style="1014" customWidth="1"/>
    <col min="13066" max="13066" width="38.5" style="1014" customWidth="1"/>
    <col min="13067" max="13067" width="21.125" style="1014" customWidth="1"/>
    <col min="13068" max="13068" width="13.375" style="1014" customWidth="1"/>
    <col min="13069" max="13069" width="19.375" style="1014" customWidth="1"/>
    <col min="13070" max="13070" width="22.125" style="1014" customWidth="1"/>
    <col min="13071" max="13071" width="4.25" style="1014" customWidth="1"/>
    <col min="13072" max="13310" width="9" style="1014"/>
    <col min="13311" max="13311" width="3.625" style="1014" customWidth="1"/>
    <col min="13312" max="13321" width="2.375" style="1014" customWidth="1"/>
    <col min="13322" max="13322" width="38.5" style="1014" customWidth="1"/>
    <col min="13323" max="13323" width="21.125" style="1014" customWidth="1"/>
    <col min="13324" max="13324" width="13.375" style="1014" customWidth="1"/>
    <col min="13325" max="13325" width="19.375" style="1014" customWidth="1"/>
    <col min="13326" max="13326" width="22.125" style="1014" customWidth="1"/>
    <col min="13327" max="13327" width="4.25" style="1014" customWidth="1"/>
    <col min="13328" max="13566" width="9" style="1014"/>
    <col min="13567" max="13567" width="3.625" style="1014" customWidth="1"/>
    <col min="13568" max="13577" width="2.375" style="1014" customWidth="1"/>
    <col min="13578" max="13578" width="38.5" style="1014" customWidth="1"/>
    <col min="13579" max="13579" width="21.125" style="1014" customWidth="1"/>
    <col min="13580" max="13580" width="13.375" style="1014" customWidth="1"/>
    <col min="13581" max="13581" width="19.375" style="1014" customWidth="1"/>
    <col min="13582" max="13582" width="22.125" style="1014" customWidth="1"/>
    <col min="13583" max="13583" width="4.25" style="1014" customWidth="1"/>
    <col min="13584" max="13822" width="9" style="1014"/>
    <col min="13823" max="13823" width="3.625" style="1014" customWidth="1"/>
    <col min="13824" max="13833" width="2.375" style="1014" customWidth="1"/>
    <col min="13834" max="13834" width="38.5" style="1014" customWidth="1"/>
    <col min="13835" max="13835" width="21.125" style="1014" customWidth="1"/>
    <col min="13836" max="13836" width="13.375" style="1014" customWidth="1"/>
    <col min="13837" max="13837" width="19.375" style="1014" customWidth="1"/>
    <col min="13838" max="13838" width="22.125" style="1014" customWidth="1"/>
    <col min="13839" max="13839" width="4.25" style="1014" customWidth="1"/>
    <col min="13840" max="14078" width="9" style="1014"/>
    <col min="14079" max="14079" width="3.625" style="1014" customWidth="1"/>
    <col min="14080" max="14089" width="2.375" style="1014" customWidth="1"/>
    <col min="14090" max="14090" width="38.5" style="1014" customWidth="1"/>
    <col min="14091" max="14091" width="21.125" style="1014" customWidth="1"/>
    <col min="14092" max="14092" width="13.375" style="1014" customWidth="1"/>
    <col min="14093" max="14093" width="19.375" style="1014" customWidth="1"/>
    <col min="14094" max="14094" width="22.125" style="1014" customWidth="1"/>
    <col min="14095" max="14095" width="4.25" style="1014" customWidth="1"/>
    <col min="14096" max="14334" width="9" style="1014"/>
    <col min="14335" max="14335" width="3.625" style="1014" customWidth="1"/>
    <col min="14336" max="14345" width="2.375" style="1014" customWidth="1"/>
    <col min="14346" max="14346" width="38.5" style="1014" customWidth="1"/>
    <col min="14347" max="14347" width="21.125" style="1014" customWidth="1"/>
    <col min="14348" max="14348" width="13.375" style="1014" customWidth="1"/>
    <col min="14349" max="14349" width="19.375" style="1014" customWidth="1"/>
    <col min="14350" max="14350" width="22.125" style="1014" customWidth="1"/>
    <col min="14351" max="14351" width="4.25" style="1014" customWidth="1"/>
    <col min="14352" max="14590" width="9" style="1014"/>
    <col min="14591" max="14591" width="3.625" style="1014" customWidth="1"/>
    <col min="14592" max="14601" width="2.375" style="1014" customWidth="1"/>
    <col min="14602" max="14602" width="38.5" style="1014" customWidth="1"/>
    <col min="14603" max="14603" width="21.125" style="1014" customWidth="1"/>
    <col min="14604" max="14604" width="13.375" style="1014" customWidth="1"/>
    <col min="14605" max="14605" width="19.375" style="1014" customWidth="1"/>
    <col min="14606" max="14606" width="22.125" style="1014" customWidth="1"/>
    <col min="14607" max="14607" width="4.25" style="1014" customWidth="1"/>
    <col min="14608" max="14846" width="9" style="1014"/>
    <col min="14847" max="14847" width="3.625" style="1014" customWidth="1"/>
    <col min="14848" max="14857" width="2.375" style="1014" customWidth="1"/>
    <col min="14858" max="14858" width="38.5" style="1014" customWidth="1"/>
    <col min="14859" max="14859" width="21.125" style="1014" customWidth="1"/>
    <col min="14860" max="14860" width="13.375" style="1014" customWidth="1"/>
    <col min="14861" max="14861" width="19.375" style="1014" customWidth="1"/>
    <col min="14862" max="14862" width="22.125" style="1014" customWidth="1"/>
    <col min="14863" max="14863" width="4.25" style="1014" customWidth="1"/>
    <col min="14864" max="15102" width="9" style="1014"/>
    <col min="15103" max="15103" width="3.625" style="1014" customWidth="1"/>
    <col min="15104" max="15113" width="2.375" style="1014" customWidth="1"/>
    <col min="15114" max="15114" width="38.5" style="1014" customWidth="1"/>
    <col min="15115" max="15115" width="21.125" style="1014" customWidth="1"/>
    <col min="15116" max="15116" width="13.375" style="1014" customWidth="1"/>
    <col min="15117" max="15117" width="19.375" style="1014" customWidth="1"/>
    <col min="15118" max="15118" width="22.125" style="1014" customWidth="1"/>
    <col min="15119" max="15119" width="4.25" style="1014" customWidth="1"/>
    <col min="15120" max="15358" width="9" style="1014"/>
    <col min="15359" max="15359" width="3.625" style="1014" customWidth="1"/>
    <col min="15360" max="15369" width="2.375" style="1014" customWidth="1"/>
    <col min="15370" max="15370" width="38.5" style="1014" customWidth="1"/>
    <col min="15371" max="15371" width="21.125" style="1014" customWidth="1"/>
    <col min="15372" max="15372" width="13.375" style="1014" customWidth="1"/>
    <col min="15373" max="15373" width="19.375" style="1014" customWidth="1"/>
    <col min="15374" max="15374" width="22.125" style="1014" customWidth="1"/>
    <col min="15375" max="15375" width="4.25" style="1014" customWidth="1"/>
    <col min="15376" max="15614" width="9" style="1014"/>
    <col min="15615" max="15615" width="3.625" style="1014" customWidth="1"/>
    <col min="15616" max="15625" width="2.375" style="1014" customWidth="1"/>
    <col min="15626" max="15626" width="38.5" style="1014" customWidth="1"/>
    <col min="15627" max="15627" width="21.125" style="1014" customWidth="1"/>
    <col min="15628" max="15628" width="13.375" style="1014" customWidth="1"/>
    <col min="15629" max="15629" width="19.375" style="1014" customWidth="1"/>
    <col min="15630" max="15630" width="22.125" style="1014" customWidth="1"/>
    <col min="15631" max="15631" width="4.25" style="1014" customWidth="1"/>
    <col min="15632" max="15870" width="9" style="1014"/>
    <col min="15871" max="15871" width="3.625" style="1014" customWidth="1"/>
    <col min="15872" max="15881" width="2.375" style="1014" customWidth="1"/>
    <col min="15882" max="15882" width="38.5" style="1014" customWidth="1"/>
    <col min="15883" max="15883" width="21.125" style="1014" customWidth="1"/>
    <col min="15884" max="15884" width="13.375" style="1014" customWidth="1"/>
    <col min="15885" max="15885" width="19.375" style="1014" customWidth="1"/>
    <col min="15886" max="15886" width="22.125" style="1014" customWidth="1"/>
    <col min="15887" max="15887" width="4.25" style="1014" customWidth="1"/>
    <col min="15888" max="16126" width="9" style="1014"/>
    <col min="16127" max="16127" width="3.625" style="1014" customWidth="1"/>
    <col min="16128" max="16137" width="2.375" style="1014" customWidth="1"/>
    <col min="16138" max="16138" width="38.5" style="1014" customWidth="1"/>
    <col min="16139" max="16139" width="21.125" style="1014" customWidth="1"/>
    <col min="16140" max="16140" width="13.375" style="1014" customWidth="1"/>
    <col min="16141" max="16141" width="19.375" style="1014" customWidth="1"/>
    <col min="16142" max="16142" width="22.125" style="1014" customWidth="1"/>
    <col min="16143" max="16143" width="4.25" style="1014" customWidth="1"/>
    <col min="16144" max="16384" width="9" style="1014"/>
  </cols>
  <sheetData>
    <row r="1" spans="1:16" ht="21" customHeight="1" x14ac:dyDescent="0.15">
      <c r="A1" s="2977" t="s">
        <v>1395</v>
      </c>
      <c r="B1" s="2978"/>
      <c r="C1" s="2978"/>
      <c r="D1" s="2978"/>
      <c r="E1" s="2978"/>
      <c r="F1" s="2978"/>
      <c r="G1" s="2978"/>
      <c r="H1" s="2978"/>
      <c r="I1" s="2978"/>
      <c r="J1" s="2978"/>
      <c r="K1" s="2978"/>
      <c r="L1" s="2978"/>
      <c r="M1" s="2978"/>
      <c r="N1" s="2978"/>
      <c r="O1" s="2978"/>
      <c r="P1" s="2978"/>
    </row>
    <row r="2" spans="1:16" ht="4.5" customHeight="1" thickBot="1" x14ac:dyDescent="0.2">
      <c r="B2" s="2979"/>
      <c r="C2" s="2979"/>
      <c r="D2" s="2979"/>
      <c r="E2" s="2979"/>
      <c r="F2" s="2979"/>
      <c r="G2" s="2979"/>
      <c r="H2" s="2979"/>
      <c r="I2" s="2979"/>
      <c r="J2" s="2979"/>
      <c r="K2" s="2979"/>
      <c r="L2" s="2979"/>
      <c r="M2" s="2979"/>
      <c r="N2" s="2979"/>
      <c r="O2" s="2979"/>
      <c r="P2" s="1015"/>
    </row>
    <row r="3" spans="1:16" s="1020" customFormat="1" ht="24.95" customHeight="1" thickBot="1" x14ac:dyDescent="0.2">
      <c r="A3" s="1016" t="s">
        <v>1396</v>
      </c>
      <c r="B3" s="2980" t="s">
        <v>1397</v>
      </c>
      <c r="C3" s="2981"/>
      <c r="D3" s="2981"/>
      <c r="E3" s="2981"/>
      <c r="F3" s="2981"/>
      <c r="G3" s="2981"/>
      <c r="H3" s="2981"/>
      <c r="I3" s="2981"/>
      <c r="J3" s="2981"/>
      <c r="K3" s="2982"/>
      <c r="L3" s="1017" t="s">
        <v>1398</v>
      </c>
      <c r="M3" s="1018" t="s">
        <v>89</v>
      </c>
      <c r="N3" s="1019" t="s">
        <v>1399</v>
      </c>
      <c r="O3" s="2983" t="s">
        <v>1400</v>
      </c>
      <c r="P3" s="2984"/>
    </row>
    <row r="4" spans="1:16" s="1020" customFormat="1" ht="25.5" customHeight="1" thickTop="1" x14ac:dyDescent="0.15">
      <c r="A4" s="1021">
        <v>1</v>
      </c>
      <c r="B4" s="1022"/>
      <c r="C4" s="1023"/>
      <c r="D4" s="1023"/>
      <c r="E4" s="1023"/>
      <c r="F4" s="1023"/>
      <c r="G4" s="1023"/>
      <c r="H4" s="1023"/>
      <c r="I4" s="1023"/>
      <c r="J4" s="1023"/>
      <c r="K4" s="1024"/>
      <c r="L4" s="1025"/>
      <c r="M4" s="1026"/>
      <c r="N4" s="1027" t="s">
        <v>1401</v>
      </c>
      <c r="O4" s="2985"/>
      <c r="P4" s="2986"/>
    </row>
    <row r="5" spans="1:16" s="1020" customFormat="1" ht="25.5" customHeight="1" x14ac:dyDescent="0.15">
      <c r="A5" s="1028">
        <v>2</v>
      </c>
      <c r="B5" s="1029"/>
      <c r="C5" s="1030"/>
      <c r="D5" s="1030"/>
      <c r="E5" s="1030"/>
      <c r="F5" s="1030"/>
      <c r="G5" s="1030"/>
      <c r="H5" s="1030"/>
      <c r="I5" s="1030"/>
      <c r="J5" s="1030"/>
      <c r="K5" s="1031"/>
      <c r="L5" s="1032"/>
      <c r="M5" s="1033"/>
      <c r="N5" s="1027" t="s">
        <v>1401</v>
      </c>
      <c r="O5" s="2987"/>
      <c r="P5" s="2988"/>
    </row>
    <row r="6" spans="1:16" s="1020" customFormat="1" ht="25.5" customHeight="1" x14ac:dyDescent="0.15">
      <c r="A6" s="1028">
        <v>3</v>
      </c>
      <c r="B6" s="1034"/>
      <c r="C6" s="1035"/>
      <c r="D6" s="1035"/>
      <c r="E6" s="1035"/>
      <c r="F6" s="1035"/>
      <c r="G6" s="1035"/>
      <c r="H6" s="1030"/>
      <c r="I6" s="1030"/>
      <c r="J6" s="1030"/>
      <c r="K6" s="1031"/>
      <c r="L6" s="1032"/>
      <c r="M6" s="1033"/>
      <c r="N6" s="1027" t="s">
        <v>1401</v>
      </c>
      <c r="O6" s="2987"/>
      <c r="P6" s="2988"/>
    </row>
    <row r="7" spans="1:16" s="1020" customFormat="1" ht="25.5" customHeight="1" x14ac:dyDescent="0.15">
      <c r="A7" s="1028">
        <v>4</v>
      </c>
      <c r="B7" s="1034"/>
      <c r="C7" s="1035"/>
      <c r="D7" s="1035"/>
      <c r="E7" s="1035"/>
      <c r="F7" s="1035"/>
      <c r="G7" s="1035"/>
      <c r="H7" s="1030"/>
      <c r="I7" s="1030"/>
      <c r="J7" s="1030"/>
      <c r="K7" s="1031"/>
      <c r="L7" s="1032"/>
      <c r="M7" s="1033"/>
      <c r="N7" s="1027" t="s">
        <v>1401</v>
      </c>
      <c r="O7" s="2987"/>
      <c r="P7" s="2988"/>
    </row>
    <row r="8" spans="1:16" s="1020" customFormat="1" ht="25.5" customHeight="1" x14ac:dyDescent="0.15">
      <c r="A8" s="1028">
        <v>5</v>
      </c>
      <c r="B8" s="1034"/>
      <c r="C8" s="1035"/>
      <c r="D8" s="1035"/>
      <c r="E8" s="1035"/>
      <c r="F8" s="1035"/>
      <c r="G8" s="1035"/>
      <c r="H8" s="1035"/>
      <c r="I8" s="1035"/>
      <c r="J8" s="1035"/>
      <c r="K8" s="1036"/>
      <c r="L8" s="1032"/>
      <c r="M8" s="1033"/>
      <c r="N8" s="1027" t="s">
        <v>1401</v>
      </c>
      <c r="O8" s="2987"/>
      <c r="P8" s="2988"/>
    </row>
    <row r="9" spans="1:16" s="1020" customFormat="1" ht="25.5" customHeight="1" x14ac:dyDescent="0.15">
      <c r="A9" s="1028">
        <v>6</v>
      </c>
      <c r="B9" s="1034"/>
      <c r="C9" s="1035"/>
      <c r="D9" s="1035"/>
      <c r="E9" s="1035"/>
      <c r="F9" s="1035"/>
      <c r="G9" s="1035"/>
      <c r="H9" s="1035"/>
      <c r="I9" s="1035"/>
      <c r="J9" s="1035"/>
      <c r="K9" s="1036"/>
      <c r="L9" s="1032"/>
      <c r="M9" s="1033"/>
      <c r="N9" s="1027" t="s">
        <v>1401</v>
      </c>
      <c r="O9" s="2987"/>
      <c r="P9" s="2988"/>
    </row>
    <row r="10" spans="1:16" s="1020" customFormat="1" ht="25.5" customHeight="1" x14ac:dyDescent="0.15">
      <c r="A10" s="1028">
        <v>7</v>
      </c>
      <c r="B10" s="1034"/>
      <c r="C10" s="1035"/>
      <c r="D10" s="1035"/>
      <c r="E10" s="1035"/>
      <c r="F10" s="1035"/>
      <c r="G10" s="1035"/>
      <c r="H10" s="1035"/>
      <c r="I10" s="1035"/>
      <c r="J10" s="1035"/>
      <c r="K10" s="1036"/>
      <c r="L10" s="1032"/>
      <c r="M10" s="1033"/>
      <c r="N10" s="1027" t="s">
        <v>1401</v>
      </c>
      <c r="O10" s="2987"/>
      <c r="P10" s="2988"/>
    </row>
    <row r="11" spans="1:16" s="1020" customFormat="1" ht="25.5" customHeight="1" x14ac:dyDescent="0.15">
      <c r="A11" s="1028">
        <v>8</v>
      </c>
      <c r="B11" s="1029"/>
      <c r="C11" s="1037"/>
      <c r="D11" s="1037"/>
      <c r="E11" s="1037"/>
      <c r="F11" s="1037"/>
      <c r="G11" s="1037"/>
      <c r="H11" s="1037"/>
      <c r="I11" s="1037"/>
      <c r="J11" s="1037"/>
      <c r="K11" s="1038"/>
      <c r="L11" s="1039"/>
      <c r="M11" s="1033"/>
      <c r="N11" s="1027" t="s">
        <v>1401</v>
      </c>
      <c r="O11" s="2975"/>
      <c r="P11" s="2976"/>
    </row>
    <row r="12" spans="1:16" s="1020" customFormat="1" ht="25.5" customHeight="1" x14ac:dyDescent="0.15">
      <c r="A12" s="1028">
        <v>9</v>
      </c>
      <c r="B12" s="1029"/>
      <c r="C12" s="1037"/>
      <c r="D12" s="1037"/>
      <c r="E12" s="1037"/>
      <c r="F12" s="1037"/>
      <c r="G12" s="1037"/>
      <c r="H12" s="1037"/>
      <c r="I12" s="1037"/>
      <c r="J12" s="1037"/>
      <c r="K12" s="1038"/>
      <c r="L12" s="1039"/>
      <c r="M12" s="1033"/>
      <c r="N12" s="1027" t="s">
        <v>1401</v>
      </c>
      <c r="O12" s="2975"/>
      <c r="P12" s="2976"/>
    </row>
    <row r="13" spans="1:16" s="1020" customFormat="1" ht="25.5" customHeight="1" x14ac:dyDescent="0.15">
      <c r="A13" s="1028">
        <v>10</v>
      </c>
      <c r="B13" s="1029"/>
      <c r="C13" s="1037"/>
      <c r="D13" s="1037"/>
      <c r="E13" s="1037"/>
      <c r="F13" s="1037"/>
      <c r="G13" s="1037"/>
      <c r="H13" s="1037"/>
      <c r="I13" s="1037"/>
      <c r="J13" s="1037"/>
      <c r="K13" s="1038"/>
      <c r="L13" s="1039"/>
      <c r="M13" s="1033"/>
      <c r="N13" s="1027" t="s">
        <v>1401</v>
      </c>
      <c r="O13" s="2975"/>
      <c r="P13" s="2976"/>
    </row>
    <row r="14" spans="1:16" s="1020" customFormat="1" ht="25.5" customHeight="1" x14ac:dyDescent="0.15">
      <c r="A14" s="1028">
        <v>11</v>
      </c>
      <c r="B14" s="1029"/>
      <c r="C14" s="1037"/>
      <c r="D14" s="1037"/>
      <c r="E14" s="1037"/>
      <c r="F14" s="1037"/>
      <c r="G14" s="1037"/>
      <c r="H14" s="1037"/>
      <c r="I14" s="1037"/>
      <c r="J14" s="1037"/>
      <c r="K14" s="1038"/>
      <c r="L14" s="1039"/>
      <c r="M14" s="1033"/>
      <c r="N14" s="1027" t="s">
        <v>1401</v>
      </c>
      <c r="O14" s="2975"/>
      <c r="P14" s="2976"/>
    </row>
    <row r="15" spans="1:16" s="1020" customFormat="1" ht="25.5" customHeight="1" x14ac:dyDescent="0.15">
      <c r="A15" s="1028">
        <v>12</v>
      </c>
      <c r="B15" s="1029"/>
      <c r="C15" s="1037"/>
      <c r="D15" s="1037"/>
      <c r="E15" s="1037"/>
      <c r="F15" s="1037"/>
      <c r="G15" s="1037"/>
      <c r="H15" s="1037"/>
      <c r="I15" s="1037"/>
      <c r="J15" s="1037"/>
      <c r="K15" s="1038"/>
      <c r="L15" s="1039"/>
      <c r="M15" s="1033"/>
      <c r="N15" s="1027" t="s">
        <v>1401</v>
      </c>
      <c r="O15" s="2975"/>
      <c r="P15" s="2976"/>
    </row>
    <row r="16" spans="1:16" s="1020" customFormat="1" ht="25.5" customHeight="1" x14ac:dyDescent="0.15">
      <c r="A16" s="1028">
        <v>13</v>
      </c>
      <c r="B16" s="1029"/>
      <c r="C16" s="1037"/>
      <c r="D16" s="1037"/>
      <c r="E16" s="1037"/>
      <c r="F16" s="1037"/>
      <c r="G16" s="1037"/>
      <c r="H16" s="1037"/>
      <c r="I16" s="1037"/>
      <c r="J16" s="1037"/>
      <c r="K16" s="1038"/>
      <c r="L16" s="1039"/>
      <c r="M16" s="1033"/>
      <c r="N16" s="1027" t="s">
        <v>1401</v>
      </c>
      <c r="O16" s="2975"/>
      <c r="P16" s="2976"/>
    </row>
    <row r="17" spans="1:16" s="1020" customFormat="1" ht="25.5" customHeight="1" x14ac:dyDescent="0.15">
      <c r="A17" s="1028">
        <v>14</v>
      </c>
      <c r="B17" s="1029"/>
      <c r="C17" s="1037"/>
      <c r="D17" s="1037"/>
      <c r="E17" s="1037"/>
      <c r="F17" s="1037"/>
      <c r="G17" s="1037"/>
      <c r="H17" s="1037"/>
      <c r="I17" s="1037"/>
      <c r="J17" s="1037"/>
      <c r="K17" s="1038"/>
      <c r="L17" s="1039"/>
      <c r="M17" s="1033"/>
      <c r="N17" s="1027" t="s">
        <v>1401</v>
      </c>
      <c r="O17" s="2975"/>
      <c r="P17" s="2976"/>
    </row>
    <row r="18" spans="1:16" s="1020" customFormat="1" ht="25.5" customHeight="1" x14ac:dyDescent="0.15">
      <c r="A18" s="1028">
        <v>15</v>
      </c>
      <c r="B18" s="1029"/>
      <c r="C18" s="1037"/>
      <c r="D18" s="1037"/>
      <c r="E18" s="1037"/>
      <c r="F18" s="1037"/>
      <c r="G18" s="1037"/>
      <c r="H18" s="1037"/>
      <c r="I18" s="1037"/>
      <c r="J18" s="1037"/>
      <c r="K18" s="1038"/>
      <c r="L18" s="1039"/>
      <c r="M18" s="1033"/>
      <c r="N18" s="1027" t="s">
        <v>1401</v>
      </c>
      <c r="O18" s="2975"/>
      <c r="P18" s="2976"/>
    </row>
    <row r="19" spans="1:16" s="1020" customFormat="1" ht="25.5" customHeight="1" x14ac:dyDescent="0.15">
      <c r="A19" s="1028">
        <v>16</v>
      </c>
      <c r="B19" s="1029"/>
      <c r="C19" s="1037"/>
      <c r="D19" s="1037"/>
      <c r="E19" s="1037"/>
      <c r="F19" s="1037"/>
      <c r="G19" s="1037"/>
      <c r="H19" s="1037"/>
      <c r="I19" s="1037"/>
      <c r="J19" s="1037"/>
      <c r="K19" s="1038"/>
      <c r="L19" s="1039"/>
      <c r="M19" s="1033"/>
      <c r="N19" s="1027" t="s">
        <v>1401</v>
      </c>
      <c r="O19" s="2975"/>
      <c r="P19" s="2976"/>
    </row>
    <row r="20" spans="1:16" s="1020" customFormat="1" ht="25.5" customHeight="1" x14ac:dyDescent="0.15">
      <c r="A20" s="1028">
        <v>17</v>
      </c>
      <c r="B20" s="1029"/>
      <c r="C20" s="1037"/>
      <c r="D20" s="1037"/>
      <c r="E20" s="1037"/>
      <c r="F20" s="1037"/>
      <c r="G20" s="1037"/>
      <c r="H20" s="1037"/>
      <c r="I20" s="1037"/>
      <c r="J20" s="1037"/>
      <c r="K20" s="1038"/>
      <c r="L20" s="1039"/>
      <c r="M20" s="1033"/>
      <c r="N20" s="1027" t="s">
        <v>1401</v>
      </c>
      <c r="O20" s="2975"/>
      <c r="P20" s="2976"/>
    </row>
    <row r="21" spans="1:16" s="1020" customFormat="1" ht="25.5" customHeight="1" x14ac:dyDescent="0.15">
      <c r="A21" s="1028">
        <v>18</v>
      </c>
      <c r="B21" s="1029"/>
      <c r="C21" s="1037"/>
      <c r="D21" s="1037"/>
      <c r="E21" s="1037"/>
      <c r="F21" s="1037"/>
      <c r="G21" s="1037"/>
      <c r="H21" s="1037"/>
      <c r="I21" s="1037"/>
      <c r="J21" s="1037"/>
      <c r="K21" s="1038"/>
      <c r="L21" s="1039"/>
      <c r="M21" s="1033"/>
      <c r="N21" s="1027" t="s">
        <v>1401</v>
      </c>
      <c r="O21" s="2975"/>
      <c r="P21" s="2976"/>
    </row>
    <row r="22" spans="1:16" s="1020" customFormat="1" ht="25.5" customHeight="1" x14ac:dyDescent="0.15">
      <c r="A22" s="1028">
        <v>19</v>
      </c>
      <c r="B22" s="1029"/>
      <c r="C22" s="1037"/>
      <c r="D22" s="1037"/>
      <c r="E22" s="1037"/>
      <c r="F22" s="1037"/>
      <c r="G22" s="1037"/>
      <c r="H22" s="1037"/>
      <c r="I22" s="1037"/>
      <c r="J22" s="1037"/>
      <c r="K22" s="1038"/>
      <c r="L22" s="1039"/>
      <c r="M22" s="1033"/>
      <c r="N22" s="1027" t="s">
        <v>1401</v>
      </c>
      <c r="O22" s="2975"/>
      <c r="P22" s="2976"/>
    </row>
    <row r="23" spans="1:16" s="1020" customFormat="1" ht="25.5" customHeight="1" thickBot="1" x14ac:dyDescent="0.2">
      <c r="A23" s="1040">
        <v>20</v>
      </c>
      <c r="B23" s="1041"/>
      <c r="C23" s="1042"/>
      <c r="D23" s="1042"/>
      <c r="E23" s="1042"/>
      <c r="F23" s="1042"/>
      <c r="G23" s="1042"/>
      <c r="H23" s="1042"/>
      <c r="I23" s="1042"/>
      <c r="J23" s="1042"/>
      <c r="K23" s="1043"/>
      <c r="L23" s="1044"/>
      <c r="M23" s="1045"/>
      <c r="N23" s="1046" t="s">
        <v>1401</v>
      </c>
      <c r="O23" s="2973"/>
      <c r="P23" s="2974"/>
    </row>
  </sheetData>
  <mergeCells count="24">
    <mergeCell ref="O11:P11"/>
    <mergeCell ref="A1:P1"/>
    <mergeCell ref="B2:O2"/>
    <mergeCell ref="B3:K3"/>
    <mergeCell ref="O3:P3"/>
    <mergeCell ref="O4:P4"/>
    <mergeCell ref="O5:P5"/>
    <mergeCell ref="O6:P6"/>
    <mergeCell ref="O7:P7"/>
    <mergeCell ref="O8:P8"/>
    <mergeCell ref="O9:P9"/>
    <mergeCell ref="O10:P10"/>
    <mergeCell ref="O23:P23"/>
    <mergeCell ref="O12:P12"/>
    <mergeCell ref="O13:P13"/>
    <mergeCell ref="O14:P14"/>
    <mergeCell ref="O15:P15"/>
    <mergeCell ref="O16:P16"/>
    <mergeCell ref="O17:P17"/>
    <mergeCell ref="O18:P18"/>
    <mergeCell ref="O19:P19"/>
    <mergeCell ref="O20:P20"/>
    <mergeCell ref="O21:P21"/>
    <mergeCell ref="O22:P22"/>
  </mergeCells>
  <phoneticPr fontId="6"/>
  <dataValidations count="1">
    <dataValidation type="list" allowBlank="1" showInputMessage="1" showErrorMessage="1" sqref="WVS983027:WVS983046 JG4:JG23 TC4:TC23 ACY4:ACY23 AMU4:AMU23 AWQ4:AWQ23 BGM4:BGM23 BQI4:BQI23 CAE4:CAE23 CKA4:CKA23 CTW4:CTW23 DDS4:DDS23 DNO4:DNO23 DXK4:DXK23 EHG4:EHG23 ERC4:ERC23 FAY4:FAY23 FKU4:FKU23 FUQ4:FUQ23 GEM4:GEM23 GOI4:GOI23 GYE4:GYE23 HIA4:HIA23 HRW4:HRW23 IBS4:IBS23 ILO4:ILO23 IVK4:IVK23 JFG4:JFG23 JPC4:JPC23 JYY4:JYY23 KIU4:KIU23 KSQ4:KSQ23 LCM4:LCM23 LMI4:LMI23 LWE4:LWE23 MGA4:MGA23 MPW4:MPW23 MZS4:MZS23 NJO4:NJO23 NTK4:NTK23 ODG4:ODG23 ONC4:ONC23 OWY4:OWY23 PGU4:PGU23 PQQ4:PQQ23 QAM4:QAM23 QKI4:QKI23 QUE4:QUE23 REA4:REA23 RNW4:RNW23 RXS4:RXS23 SHO4:SHO23 SRK4:SRK23 TBG4:TBG23 TLC4:TLC23 TUY4:TUY23 UEU4:UEU23 UOQ4:UOQ23 UYM4:UYM23 VII4:VII23 VSE4:VSE23 WCA4:WCA23 WLW4:WLW23 WVS4:WVS23 M65523:M65542 JG65523:JG65542 TC65523:TC65542 ACY65523:ACY65542 AMU65523:AMU65542 AWQ65523:AWQ65542 BGM65523:BGM65542 BQI65523:BQI65542 CAE65523:CAE65542 CKA65523:CKA65542 CTW65523:CTW65542 DDS65523:DDS65542 DNO65523:DNO65542 DXK65523:DXK65542 EHG65523:EHG65542 ERC65523:ERC65542 FAY65523:FAY65542 FKU65523:FKU65542 FUQ65523:FUQ65542 GEM65523:GEM65542 GOI65523:GOI65542 GYE65523:GYE65542 HIA65523:HIA65542 HRW65523:HRW65542 IBS65523:IBS65542 ILO65523:ILO65542 IVK65523:IVK65542 JFG65523:JFG65542 JPC65523:JPC65542 JYY65523:JYY65542 KIU65523:KIU65542 KSQ65523:KSQ65542 LCM65523:LCM65542 LMI65523:LMI65542 LWE65523:LWE65542 MGA65523:MGA65542 MPW65523:MPW65542 MZS65523:MZS65542 NJO65523:NJO65542 NTK65523:NTK65542 ODG65523:ODG65542 ONC65523:ONC65542 OWY65523:OWY65542 PGU65523:PGU65542 PQQ65523:PQQ65542 QAM65523:QAM65542 QKI65523:QKI65542 QUE65523:QUE65542 REA65523:REA65542 RNW65523:RNW65542 RXS65523:RXS65542 SHO65523:SHO65542 SRK65523:SRK65542 TBG65523:TBG65542 TLC65523:TLC65542 TUY65523:TUY65542 UEU65523:UEU65542 UOQ65523:UOQ65542 UYM65523:UYM65542 VII65523:VII65542 VSE65523:VSE65542 WCA65523:WCA65542 WLW65523:WLW65542 WVS65523:WVS65542 M131059:M131078 JG131059:JG131078 TC131059:TC131078 ACY131059:ACY131078 AMU131059:AMU131078 AWQ131059:AWQ131078 BGM131059:BGM131078 BQI131059:BQI131078 CAE131059:CAE131078 CKA131059:CKA131078 CTW131059:CTW131078 DDS131059:DDS131078 DNO131059:DNO131078 DXK131059:DXK131078 EHG131059:EHG131078 ERC131059:ERC131078 FAY131059:FAY131078 FKU131059:FKU131078 FUQ131059:FUQ131078 GEM131059:GEM131078 GOI131059:GOI131078 GYE131059:GYE131078 HIA131059:HIA131078 HRW131059:HRW131078 IBS131059:IBS131078 ILO131059:ILO131078 IVK131059:IVK131078 JFG131059:JFG131078 JPC131059:JPC131078 JYY131059:JYY131078 KIU131059:KIU131078 KSQ131059:KSQ131078 LCM131059:LCM131078 LMI131059:LMI131078 LWE131059:LWE131078 MGA131059:MGA131078 MPW131059:MPW131078 MZS131059:MZS131078 NJO131059:NJO131078 NTK131059:NTK131078 ODG131059:ODG131078 ONC131059:ONC131078 OWY131059:OWY131078 PGU131059:PGU131078 PQQ131059:PQQ131078 QAM131059:QAM131078 QKI131059:QKI131078 QUE131059:QUE131078 REA131059:REA131078 RNW131059:RNW131078 RXS131059:RXS131078 SHO131059:SHO131078 SRK131059:SRK131078 TBG131059:TBG131078 TLC131059:TLC131078 TUY131059:TUY131078 UEU131059:UEU131078 UOQ131059:UOQ131078 UYM131059:UYM131078 VII131059:VII131078 VSE131059:VSE131078 WCA131059:WCA131078 WLW131059:WLW131078 WVS131059:WVS131078 M196595:M196614 JG196595:JG196614 TC196595:TC196614 ACY196595:ACY196614 AMU196595:AMU196614 AWQ196595:AWQ196614 BGM196595:BGM196614 BQI196595:BQI196614 CAE196595:CAE196614 CKA196595:CKA196614 CTW196595:CTW196614 DDS196595:DDS196614 DNO196595:DNO196614 DXK196595:DXK196614 EHG196595:EHG196614 ERC196595:ERC196614 FAY196595:FAY196614 FKU196595:FKU196614 FUQ196595:FUQ196614 GEM196595:GEM196614 GOI196595:GOI196614 GYE196595:GYE196614 HIA196595:HIA196614 HRW196595:HRW196614 IBS196595:IBS196614 ILO196595:ILO196614 IVK196595:IVK196614 JFG196595:JFG196614 JPC196595:JPC196614 JYY196595:JYY196614 KIU196595:KIU196614 KSQ196595:KSQ196614 LCM196595:LCM196614 LMI196595:LMI196614 LWE196595:LWE196614 MGA196595:MGA196614 MPW196595:MPW196614 MZS196595:MZS196614 NJO196595:NJO196614 NTK196595:NTK196614 ODG196595:ODG196614 ONC196595:ONC196614 OWY196595:OWY196614 PGU196595:PGU196614 PQQ196595:PQQ196614 QAM196595:QAM196614 QKI196595:QKI196614 QUE196595:QUE196614 REA196595:REA196614 RNW196595:RNW196614 RXS196595:RXS196614 SHO196595:SHO196614 SRK196595:SRK196614 TBG196595:TBG196614 TLC196595:TLC196614 TUY196595:TUY196614 UEU196595:UEU196614 UOQ196595:UOQ196614 UYM196595:UYM196614 VII196595:VII196614 VSE196595:VSE196614 WCA196595:WCA196614 WLW196595:WLW196614 WVS196595:WVS196614 M262131:M262150 JG262131:JG262150 TC262131:TC262150 ACY262131:ACY262150 AMU262131:AMU262150 AWQ262131:AWQ262150 BGM262131:BGM262150 BQI262131:BQI262150 CAE262131:CAE262150 CKA262131:CKA262150 CTW262131:CTW262150 DDS262131:DDS262150 DNO262131:DNO262150 DXK262131:DXK262150 EHG262131:EHG262150 ERC262131:ERC262150 FAY262131:FAY262150 FKU262131:FKU262150 FUQ262131:FUQ262150 GEM262131:GEM262150 GOI262131:GOI262150 GYE262131:GYE262150 HIA262131:HIA262150 HRW262131:HRW262150 IBS262131:IBS262150 ILO262131:ILO262150 IVK262131:IVK262150 JFG262131:JFG262150 JPC262131:JPC262150 JYY262131:JYY262150 KIU262131:KIU262150 KSQ262131:KSQ262150 LCM262131:LCM262150 LMI262131:LMI262150 LWE262131:LWE262150 MGA262131:MGA262150 MPW262131:MPW262150 MZS262131:MZS262150 NJO262131:NJO262150 NTK262131:NTK262150 ODG262131:ODG262150 ONC262131:ONC262150 OWY262131:OWY262150 PGU262131:PGU262150 PQQ262131:PQQ262150 QAM262131:QAM262150 QKI262131:QKI262150 QUE262131:QUE262150 REA262131:REA262150 RNW262131:RNW262150 RXS262131:RXS262150 SHO262131:SHO262150 SRK262131:SRK262150 TBG262131:TBG262150 TLC262131:TLC262150 TUY262131:TUY262150 UEU262131:UEU262150 UOQ262131:UOQ262150 UYM262131:UYM262150 VII262131:VII262150 VSE262131:VSE262150 WCA262131:WCA262150 WLW262131:WLW262150 WVS262131:WVS262150 M327667:M327686 JG327667:JG327686 TC327667:TC327686 ACY327667:ACY327686 AMU327667:AMU327686 AWQ327667:AWQ327686 BGM327667:BGM327686 BQI327667:BQI327686 CAE327667:CAE327686 CKA327667:CKA327686 CTW327667:CTW327686 DDS327667:DDS327686 DNO327667:DNO327686 DXK327667:DXK327686 EHG327667:EHG327686 ERC327667:ERC327686 FAY327667:FAY327686 FKU327667:FKU327686 FUQ327667:FUQ327686 GEM327667:GEM327686 GOI327667:GOI327686 GYE327667:GYE327686 HIA327667:HIA327686 HRW327667:HRW327686 IBS327667:IBS327686 ILO327667:ILO327686 IVK327667:IVK327686 JFG327667:JFG327686 JPC327667:JPC327686 JYY327667:JYY327686 KIU327667:KIU327686 KSQ327667:KSQ327686 LCM327667:LCM327686 LMI327667:LMI327686 LWE327667:LWE327686 MGA327667:MGA327686 MPW327667:MPW327686 MZS327667:MZS327686 NJO327667:NJO327686 NTK327667:NTK327686 ODG327667:ODG327686 ONC327667:ONC327686 OWY327667:OWY327686 PGU327667:PGU327686 PQQ327667:PQQ327686 QAM327667:QAM327686 QKI327667:QKI327686 QUE327667:QUE327686 REA327667:REA327686 RNW327667:RNW327686 RXS327667:RXS327686 SHO327667:SHO327686 SRK327667:SRK327686 TBG327667:TBG327686 TLC327667:TLC327686 TUY327667:TUY327686 UEU327667:UEU327686 UOQ327667:UOQ327686 UYM327667:UYM327686 VII327667:VII327686 VSE327667:VSE327686 WCA327667:WCA327686 WLW327667:WLW327686 WVS327667:WVS327686 M393203:M393222 JG393203:JG393222 TC393203:TC393222 ACY393203:ACY393222 AMU393203:AMU393222 AWQ393203:AWQ393222 BGM393203:BGM393222 BQI393203:BQI393222 CAE393203:CAE393222 CKA393203:CKA393222 CTW393203:CTW393222 DDS393203:DDS393222 DNO393203:DNO393222 DXK393203:DXK393222 EHG393203:EHG393222 ERC393203:ERC393222 FAY393203:FAY393222 FKU393203:FKU393222 FUQ393203:FUQ393222 GEM393203:GEM393222 GOI393203:GOI393222 GYE393203:GYE393222 HIA393203:HIA393222 HRW393203:HRW393222 IBS393203:IBS393222 ILO393203:ILO393222 IVK393203:IVK393222 JFG393203:JFG393222 JPC393203:JPC393222 JYY393203:JYY393222 KIU393203:KIU393222 KSQ393203:KSQ393222 LCM393203:LCM393222 LMI393203:LMI393222 LWE393203:LWE393222 MGA393203:MGA393222 MPW393203:MPW393222 MZS393203:MZS393222 NJO393203:NJO393222 NTK393203:NTK393222 ODG393203:ODG393222 ONC393203:ONC393222 OWY393203:OWY393222 PGU393203:PGU393222 PQQ393203:PQQ393222 QAM393203:QAM393222 QKI393203:QKI393222 QUE393203:QUE393222 REA393203:REA393222 RNW393203:RNW393222 RXS393203:RXS393222 SHO393203:SHO393222 SRK393203:SRK393222 TBG393203:TBG393222 TLC393203:TLC393222 TUY393203:TUY393222 UEU393203:UEU393222 UOQ393203:UOQ393222 UYM393203:UYM393222 VII393203:VII393222 VSE393203:VSE393222 WCA393203:WCA393222 WLW393203:WLW393222 WVS393203:WVS393222 M458739:M458758 JG458739:JG458758 TC458739:TC458758 ACY458739:ACY458758 AMU458739:AMU458758 AWQ458739:AWQ458758 BGM458739:BGM458758 BQI458739:BQI458758 CAE458739:CAE458758 CKA458739:CKA458758 CTW458739:CTW458758 DDS458739:DDS458758 DNO458739:DNO458758 DXK458739:DXK458758 EHG458739:EHG458758 ERC458739:ERC458758 FAY458739:FAY458758 FKU458739:FKU458758 FUQ458739:FUQ458758 GEM458739:GEM458758 GOI458739:GOI458758 GYE458739:GYE458758 HIA458739:HIA458758 HRW458739:HRW458758 IBS458739:IBS458758 ILO458739:ILO458758 IVK458739:IVK458758 JFG458739:JFG458758 JPC458739:JPC458758 JYY458739:JYY458758 KIU458739:KIU458758 KSQ458739:KSQ458758 LCM458739:LCM458758 LMI458739:LMI458758 LWE458739:LWE458758 MGA458739:MGA458758 MPW458739:MPW458758 MZS458739:MZS458758 NJO458739:NJO458758 NTK458739:NTK458758 ODG458739:ODG458758 ONC458739:ONC458758 OWY458739:OWY458758 PGU458739:PGU458758 PQQ458739:PQQ458758 QAM458739:QAM458758 QKI458739:QKI458758 QUE458739:QUE458758 REA458739:REA458758 RNW458739:RNW458758 RXS458739:RXS458758 SHO458739:SHO458758 SRK458739:SRK458758 TBG458739:TBG458758 TLC458739:TLC458758 TUY458739:TUY458758 UEU458739:UEU458758 UOQ458739:UOQ458758 UYM458739:UYM458758 VII458739:VII458758 VSE458739:VSE458758 WCA458739:WCA458758 WLW458739:WLW458758 WVS458739:WVS458758 M524275:M524294 JG524275:JG524294 TC524275:TC524294 ACY524275:ACY524294 AMU524275:AMU524294 AWQ524275:AWQ524294 BGM524275:BGM524294 BQI524275:BQI524294 CAE524275:CAE524294 CKA524275:CKA524294 CTW524275:CTW524294 DDS524275:DDS524294 DNO524275:DNO524294 DXK524275:DXK524294 EHG524275:EHG524294 ERC524275:ERC524294 FAY524275:FAY524294 FKU524275:FKU524294 FUQ524275:FUQ524294 GEM524275:GEM524294 GOI524275:GOI524294 GYE524275:GYE524294 HIA524275:HIA524294 HRW524275:HRW524294 IBS524275:IBS524294 ILO524275:ILO524294 IVK524275:IVK524294 JFG524275:JFG524294 JPC524275:JPC524294 JYY524275:JYY524294 KIU524275:KIU524294 KSQ524275:KSQ524294 LCM524275:LCM524294 LMI524275:LMI524294 LWE524275:LWE524294 MGA524275:MGA524294 MPW524275:MPW524294 MZS524275:MZS524294 NJO524275:NJO524294 NTK524275:NTK524294 ODG524275:ODG524294 ONC524275:ONC524294 OWY524275:OWY524294 PGU524275:PGU524294 PQQ524275:PQQ524294 QAM524275:QAM524294 QKI524275:QKI524294 QUE524275:QUE524294 REA524275:REA524294 RNW524275:RNW524294 RXS524275:RXS524294 SHO524275:SHO524294 SRK524275:SRK524294 TBG524275:TBG524294 TLC524275:TLC524294 TUY524275:TUY524294 UEU524275:UEU524294 UOQ524275:UOQ524294 UYM524275:UYM524294 VII524275:VII524294 VSE524275:VSE524294 WCA524275:WCA524294 WLW524275:WLW524294 WVS524275:WVS524294 M589811:M589830 JG589811:JG589830 TC589811:TC589830 ACY589811:ACY589830 AMU589811:AMU589830 AWQ589811:AWQ589830 BGM589811:BGM589830 BQI589811:BQI589830 CAE589811:CAE589830 CKA589811:CKA589830 CTW589811:CTW589830 DDS589811:DDS589830 DNO589811:DNO589830 DXK589811:DXK589830 EHG589811:EHG589830 ERC589811:ERC589830 FAY589811:FAY589830 FKU589811:FKU589830 FUQ589811:FUQ589830 GEM589811:GEM589830 GOI589811:GOI589830 GYE589811:GYE589830 HIA589811:HIA589830 HRW589811:HRW589830 IBS589811:IBS589830 ILO589811:ILO589830 IVK589811:IVK589830 JFG589811:JFG589830 JPC589811:JPC589830 JYY589811:JYY589830 KIU589811:KIU589830 KSQ589811:KSQ589830 LCM589811:LCM589830 LMI589811:LMI589830 LWE589811:LWE589830 MGA589811:MGA589830 MPW589811:MPW589830 MZS589811:MZS589830 NJO589811:NJO589830 NTK589811:NTK589830 ODG589811:ODG589830 ONC589811:ONC589830 OWY589811:OWY589830 PGU589811:PGU589830 PQQ589811:PQQ589830 QAM589811:QAM589830 QKI589811:QKI589830 QUE589811:QUE589830 REA589811:REA589830 RNW589811:RNW589830 RXS589811:RXS589830 SHO589811:SHO589830 SRK589811:SRK589830 TBG589811:TBG589830 TLC589811:TLC589830 TUY589811:TUY589830 UEU589811:UEU589830 UOQ589811:UOQ589830 UYM589811:UYM589830 VII589811:VII589830 VSE589811:VSE589830 WCA589811:WCA589830 WLW589811:WLW589830 WVS589811:WVS589830 M655347:M655366 JG655347:JG655366 TC655347:TC655366 ACY655347:ACY655366 AMU655347:AMU655366 AWQ655347:AWQ655366 BGM655347:BGM655366 BQI655347:BQI655366 CAE655347:CAE655366 CKA655347:CKA655366 CTW655347:CTW655366 DDS655347:DDS655366 DNO655347:DNO655366 DXK655347:DXK655366 EHG655347:EHG655366 ERC655347:ERC655366 FAY655347:FAY655366 FKU655347:FKU655366 FUQ655347:FUQ655366 GEM655347:GEM655366 GOI655347:GOI655366 GYE655347:GYE655366 HIA655347:HIA655366 HRW655347:HRW655366 IBS655347:IBS655366 ILO655347:ILO655366 IVK655347:IVK655366 JFG655347:JFG655366 JPC655347:JPC655366 JYY655347:JYY655366 KIU655347:KIU655366 KSQ655347:KSQ655366 LCM655347:LCM655366 LMI655347:LMI655366 LWE655347:LWE655366 MGA655347:MGA655366 MPW655347:MPW655366 MZS655347:MZS655366 NJO655347:NJO655366 NTK655347:NTK655366 ODG655347:ODG655366 ONC655347:ONC655366 OWY655347:OWY655366 PGU655347:PGU655366 PQQ655347:PQQ655366 QAM655347:QAM655366 QKI655347:QKI655366 QUE655347:QUE655366 REA655347:REA655366 RNW655347:RNW655366 RXS655347:RXS655366 SHO655347:SHO655366 SRK655347:SRK655366 TBG655347:TBG655366 TLC655347:TLC655366 TUY655347:TUY655366 UEU655347:UEU655366 UOQ655347:UOQ655366 UYM655347:UYM655366 VII655347:VII655366 VSE655347:VSE655366 WCA655347:WCA655366 WLW655347:WLW655366 WVS655347:WVS655366 M720883:M720902 JG720883:JG720902 TC720883:TC720902 ACY720883:ACY720902 AMU720883:AMU720902 AWQ720883:AWQ720902 BGM720883:BGM720902 BQI720883:BQI720902 CAE720883:CAE720902 CKA720883:CKA720902 CTW720883:CTW720902 DDS720883:DDS720902 DNO720883:DNO720902 DXK720883:DXK720902 EHG720883:EHG720902 ERC720883:ERC720902 FAY720883:FAY720902 FKU720883:FKU720902 FUQ720883:FUQ720902 GEM720883:GEM720902 GOI720883:GOI720902 GYE720883:GYE720902 HIA720883:HIA720902 HRW720883:HRW720902 IBS720883:IBS720902 ILO720883:ILO720902 IVK720883:IVK720902 JFG720883:JFG720902 JPC720883:JPC720902 JYY720883:JYY720902 KIU720883:KIU720902 KSQ720883:KSQ720902 LCM720883:LCM720902 LMI720883:LMI720902 LWE720883:LWE720902 MGA720883:MGA720902 MPW720883:MPW720902 MZS720883:MZS720902 NJO720883:NJO720902 NTK720883:NTK720902 ODG720883:ODG720902 ONC720883:ONC720902 OWY720883:OWY720902 PGU720883:PGU720902 PQQ720883:PQQ720902 QAM720883:QAM720902 QKI720883:QKI720902 QUE720883:QUE720902 REA720883:REA720902 RNW720883:RNW720902 RXS720883:RXS720902 SHO720883:SHO720902 SRK720883:SRK720902 TBG720883:TBG720902 TLC720883:TLC720902 TUY720883:TUY720902 UEU720883:UEU720902 UOQ720883:UOQ720902 UYM720883:UYM720902 VII720883:VII720902 VSE720883:VSE720902 WCA720883:WCA720902 WLW720883:WLW720902 WVS720883:WVS720902 M786419:M786438 JG786419:JG786438 TC786419:TC786438 ACY786419:ACY786438 AMU786419:AMU786438 AWQ786419:AWQ786438 BGM786419:BGM786438 BQI786419:BQI786438 CAE786419:CAE786438 CKA786419:CKA786438 CTW786419:CTW786438 DDS786419:DDS786438 DNO786419:DNO786438 DXK786419:DXK786438 EHG786419:EHG786438 ERC786419:ERC786438 FAY786419:FAY786438 FKU786419:FKU786438 FUQ786419:FUQ786438 GEM786419:GEM786438 GOI786419:GOI786438 GYE786419:GYE786438 HIA786419:HIA786438 HRW786419:HRW786438 IBS786419:IBS786438 ILO786419:ILO786438 IVK786419:IVK786438 JFG786419:JFG786438 JPC786419:JPC786438 JYY786419:JYY786438 KIU786419:KIU786438 KSQ786419:KSQ786438 LCM786419:LCM786438 LMI786419:LMI786438 LWE786419:LWE786438 MGA786419:MGA786438 MPW786419:MPW786438 MZS786419:MZS786438 NJO786419:NJO786438 NTK786419:NTK786438 ODG786419:ODG786438 ONC786419:ONC786438 OWY786419:OWY786438 PGU786419:PGU786438 PQQ786419:PQQ786438 QAM786419:QAM786438 QKI786419:QKI786438 QUE786419:QUE786438 REA786419:REA786438 RNW786419:RNW786438 RXS786419:RXS786438 SHO786419:SHO786438 SRK786419:SRK786438 TBG786419:TBG786438 TLC786419:TLC786438 TUY786419:TUY786438 UEU786419:UEU786438 UOQ786419:UOQ786438 UYM786419:UYM786438 VII786419:VII786438 VSE786419:VSE786438 WCA786419:WCA786438 WLW786419:WLW786438 WVS786419:WVS786438 M851955:M851974 JG851955:JG851974 TC851955:TC851974 ACY851955:ACY851974 AMU851955:AMU851974 AWQ851955:AWQ851974 BGM851955:BGM851974 BQI851955:BQI851974 CAE851955:CAE851974 CKA851955:CKA851974 CTW851955:CTW851974 DDS851955:DDS851974 DNO851955:DNO851974 DXK851955:DXK851974 EHG851955:EHG851974 ERC851955:ERC851974 FAY851955:FAY851974 FKU851955:FKU851974 FUQ851955:FUQ851974 GEM851955:GEM851974 GOI851955:GOI851974 GYE851955:GYE851974 HIA851955:HIA851974 HRW851955:HRW851974 IBS851955:IBS851974 ILO851955:ILO851974 IVK851955:IVK851974 JFG851955:JFG851974 JPC851955:JPC851974 JYY851955:JYY851974 KIU851955:KIU851974 KSQ851955:KSQ851974 LCM851955:LCM851974 LMI851955:LMI851974 LWE851955:LWE851974 MGA851955:MGA851974 MPW851955:MPW851974 MZS851955:MZS851974 NJO851955:NJO851974 NTK851955:NTK851974 ODG851955:ODG851974 ONC851955:ONC851974 OWY851955:OWY851974 PGU851955:PGU851974 PQQ851955:PQQ851974 QAM851955:QAM851974 QKI851955:QKI851974 QUE851955:QUE851974 REA851955:REA851974 RNW851955:RNW851974 RXS851955:RXS851974 SHO851955:SHO851974 SRK851955:SRK851974 TBG851955:TBG851974 TLC851955:TLC851974 TUY851955:TUY851974 UEU851955:UEU851974 UOQ851955:UOQ851974 UYM851955:UYM851974 VII851955:VII851974 VSE851955:VSE851974 WCA851955:WCA851974 WLW851955:WLW851974 WVS851955:WVS851974 M917491:M917510 JG917491:JG917510 TC917491:TC917510 ACY917491:ACY917510 AMU917491:AMU917510 AWQ917491:AWQ917510 BGM917491:BGM917510 BQI917491:BQI917510 CAE917491:CAE917510 CKA917491:CKA917510 CTW917491:CTW917510 DDS917491:DDS917510 DNO917491:DNO917510 DXK917491:DXK917510 EHG917491:EHG917510 ERC917491:ERC917510 FAY917491:FAY917510 FKU917491:FKU917510 FUQ917491:FUQ917510 GEM917491:GEM917510 GOI917491:GOI917510 GYE917491:GYE917510 HIA917491:HIA917510 HRW917491:HRW917510 IBS917491:IBS917510 ILO917491:ILO917510 IVK917491:IVK917510 JFG917491:JFG917510 JPC917491:JPC917510 JYY917491:JYY917510 KIU917491:KIU917510 KSQ917491:KSQ917510 LCM917491:LCM917510 LMI917491:LMI917510 LWE917491:LWE917510 MGA917491:MGA917510 MPW917491:MPW917510 MZS917491:MZS917510 NJO917491:NJO917510 NTK917491:NTK917510 ODG917491:ODG917510 ONC917491:ONC917510 OWY917491:OWY917510 PGU917491:PGU917510 PQQ917491:PQQ917510 QAM917491:QAM917510 QKI917491:QKI917510 QUE917491:QUE917510 REA917491:REA917510 RNW917491:RNW917510 RXS917491:RXS917510 SHO917491:SHO917510 SRK917491:SRK917510 TBG917491:TBG917510 TLC917491:TLC917510 TUY917491:TUY917510 UEU917491:UEU917510 UOQ917491:UOQ917510 UYM917491:UYM917510 VII917491:VII917510 VSE917491:VSE917510 WCA917491:WCA917510 WLW917491:WLW917510 WVS917491:WVS917510 M983027:M983046 JG983027:JG983046 TC983027:TC983046 ACY983027:ACY983046 AMU983027:AMU983046 AWQ983027:AWQ983046 BGM983027:BGM983046 BQI983027:BQI983046 CAE983027:CAE983046 CKA983027:CKA983046 CTW983027:CTW983046 DDS983027:DDS983046 DNO983027:DNO983046 DXK983027:DXK983046 EHG983027:EHG983046 ERC983027:ERC983046 FAY983027:FAY983046 FKU983027:FKU983046 FUQ983027:FUQ983046 GEM983027:GEM983046 GOI983027:GOI983046 GYE983027:GYE983046 HIA983027:HIA983046 HRW983027:HRW983046 IBS983027:IBS983046 ILO983027:ILO983046 IVK983027:IVK983046 JFG983027:JFG983046 JPC983027:JPC983046 JYY983027:JYY983046 KIU983027:KIU983046 KSQ983027:KSQ983046 LCM983027:LCM983046 LMI983027:LMI983046 LWE983027:LWE983046 MGA983027:MGA983046 MPW983027:MPW983046 MZS983027:MZS983046 NJO983027:NJO983046 NTK983027:NTK983046 ODG983027:ODG983046 ONC983027:ONC983046 OWY983027:OWY983046 PGU983027:PGU983046 PQQ983027:PQQ983046 QAM983027:QAM983046 QKI983027:QKI983046 QUE983027:QUE983046 REA983027:REA983046 RNW983027:RNW983046 RXS983027:RXS983046 SHO983027:SHO983046 SRK983027:SRK983046 TBG983027:TBG983046 TLC983027:TLC983046 TUY983027:TUY983046 UEU983027:UEU983046 UOQ983027:UOQ983046 UYM983027:UYM983046 VII983027:VII983046 VSE983027:VSE983046 WCA983027:WCA983046 WLW983027:WLW983046">
      <formula1>サービス種類</formula1>
    </dataValidation>
  </dataValidations>
  <pageMargins left="0.36" right="0.19685039370078741" top="0.46" bottom="0.34" header="0.26" footer="0.2"/>
  <pageSetup paperSize="9" orientation="landscape" verticalDpi="1200" r:id="rId1"/>
  <headerFooter alignWithMargins="0"/>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K112"/>
  <sheetViews>
    <sheetView view="pageBreakPreview" topLeftCell="A84" zoomScaleNormal="100" zoomScaleSheetLayoutView="100" workbookViewId="0">
      <selection activeCell="AW99" sqref="AW99"/>
    </sheetView>
  </sheetViews>
  <sheetFormatPr defaultColWidth="2.5" defaultRowHeight="15" customHeight="1" x14ac:dyDescent="0.15"/>
  <cols>
    <col min="1" max="1" width="4.75" style="413" customWidth="1"/>
    <col min="2" max="37" width="2.25" style="413" customWidth="1"/>
    <col min="38" max="42" width="2.625" style="413" customWidth="1"/>
    <col min="43" max="253" width="2.5" style="413"/>
    <col min="254" max="254" width="4.75" style="413" customWidth="1"/>
    <col min="255" max="290" width="2.25" style="413" customWidth="1"/>
    <col min="291" max="298" width="2.625" style="413" customWidth="1"/>
    <col min="299" max="509" width="2.5" style="413"/>
    <col min="510" max="510" width="4.75" style="413" customWidth="1"/>
    <col min="511" max="546" width="2.25" style="413" customWidth="1"/>
    <col min="547" max="554" width="2.625" style="413" customWidth="1"/>
    <col min="555" max="765" width="2.5" style="413"/>
    <col min="766" max="766" width="4.75" style="413" customWidth="1"/>
    <col min="767" max="802" width="2.25" style="413" customWidth="1"/>
    <col min="803" max="810" width="2.625" style="413" customWidth="1"/>
    <col min="811" max="1021" width="2.5" style="413"/>
    <col min="1022" max="1022" width="4.75" style="413" customWidth="1"/>
    <col min="1023" max="1058" width="2.25" style="413" customWidth="1"/>
    <col min="1059" max="1066" width="2.625" style="413" customWidth="1"/>
    <col min="1067" max="1277" width="2.5" style="413"/>
    <col min="1278" max="1278" width="4.75" style="413" customWidth="1"/>
    <col min="1279" max="1314" width="2.25" style="413" customWidth="1"/>
    <col min="1315" max="1322" width="2.625" style="413" customWidth="1"/>
    <col min="1323" max="1533" width="2.5" style="413"/>
    <col min="1534" max="1534" width="4.75" style="413" customWidth="1"/>
    <col min="1535" max="1570" width="2.25" style="413" customWidth="1"/>
    <col min="1571" max="1578" width="2.625" style="413" customWidth="1"/>
    <col min="1579" max="1789" width="2.5" style="413"/>
    <col min="1790" max="1790" width="4.75" style="413" customWidth="1"/>
    <col min="1791" max="1826" width="2.25" style="413" customWidth="1"/>
    <col min="1827" max="1834" width="2.625" style="413" customWidth="1"/>
    <col min="1835" max="2045" width="2.5" style="413"/>
    <col min="2046" max="2046" width="4.75" style="413" customWidth="1"/>
    <col min="2047" max="2082" width="2.25" style="413" customWidth="1"/>
    <col min="2083" max="2090" width="2.625" style="413" customWidth="1"/>
    <col min="2091" max="2301" width="2.5" style="413"/>
    <col min="2302" max="2302" width="4.75" style="413" customWidth="1"/>
    <col min="2303" max="2338" width="2.25" style="413" customWidth="1"/>
    <col min="2339" max="2346" width="2.625" style="413" customWidth="1"/>
    <col min="2347" max="2557" width="2.5" style="413"/>
    <col min="2558" max="2558" width="4.75" style="413" customWidth="1"/>
    <col min="2559" max="2594" width="2.25" style="413" customWidth="1"/>
    <col min="2595" max="2602" width="2.625" style="413" customWidth="1"/>
    <col min="2603" max="2813" width="2.5" style="413"/>
    <col min="2814" max="2814" width="4.75" style="413" customWidth="1"/>
    <col min="2815" max="2850" width="2.25" style="413" customWidth="1"/>
    <col min="2851" max="2858" width="2.625" style="413" customWidth="1"/>
    <col min="2859" max="3069" width="2.5" style="413"/>
    <col min="3070" max="3070" width="4.75" style="413" customWidth="1"/>
    <col min="3071" max="3106" width="2.25" style="413" customWidth="1"/>
    <col min="3107" max="3114" width="2.625" style="413" customWidth="1"/>
    <col min="3115" max="3325" width="2.5" style="413"/>
    <col min="3326" max="3326" width="4.75" style="413" customWidth="1"/>
    <col min="3327" max="3362" width="2.25" style="413" customWidth="1"/>
    <col min="3363" max="3370" width="2.625" style="413" customWidth="1"/>
    <col min="3371" max="3581" width="2.5" style="413"/>
    <col min="3582" max="3582" width="4.75" style="413" customWidth="1"/>
    <col min="3583" max="3618" width="2.25" style="413" customWidth="1"/>
    <col min="3619" max="3626" width="2.625" style="413" customWidth="1"/>
    <col min="3627" max="3837" width="2.5" style="413"/>
    <col min="3838" max="3838" width="4.75" style="413" customWidth="1"/>
    <col min="3839" max="3874" width="2.25" style="413" customWidth="1"/>
    <col min="3875" max="3882" width="2.625" style="413" customWidth="1"/>
    <col min="3883" max="4093" width="2.5" style="413"/>
    <col min="4094" max="4094" width="4.75" style="413" customWidth="1"/>
    <col min="4095" max="4130" width="2.25" style="413" customWidth="1"/>
    <col min="4131" max="4138" width="2.625" style="413" customWidth="1"/>
    <col min="4139" max="4349" width="2.5" style="413"/>
    <col min="4350" max="4350" width="4.75" style="413" customWidth="1"/>
    <col min="4351" max="4386" width="2.25" style="413" customWidth="1"/>
    <col min="4387" max="4394" width="2.625" style="413" customWidth="1"/>
    <col min="4395" max="4605" width="2.5" style="413"/>
    <col min="4606" max="4606" width="4.75" style="413" customWidth="1"/>
    <col min="4607" max="4642" width="2.25" style="413" customWidth="1"/>
    <col min="4643" max="4650" width="2.625" style="413" customWidth="1"/>
    <col min="4651" max="4861" width="2.5" style="413"/>
    <col min="4862" max="4862" width="4.75" style="413" customWidth="1"/>
    <col min="4863" max="4898" width="2.25" style="413" customWidth="1"/>
    <col min="4899" max="4906" width="2.625" style="413" customWidth="1"/>
    <col min="4907" max="5117" width="2.5" style="413"/>
    <col min="5118" max="5118" width="4.75" style="413" customWidth="1"/>
    <col min="5119" max="5154" width="2.25" style="413" customWidth="1"/>
    <col min="5155" max="5162" width="2.625" style="413" customWidth="1"/>
    <col min="5163" max="5373" width="2.5" style="413"/>
    <col min="5374" max="5374" width="4.75" style="413" customWidth="1"/>
    <col min="5375" max="5410" width="2.25" style="413" customWidth="1"/>
    <col min="5411" max="5418" width="2.625" style="413" customWidth="1"/>
    <col min="5419" max="5629" width="2.5" style="413"/>
    <col min="5630" max="5630" width="4.75" style="413" customWidth="1"/>
    <col min="5631" max="5666" width="2.25" style="413" customWidth="1"/>
    <col min="5667" max="5674" width="2.625" style="413" customWidth="1"/>
    <col min="5675" max="5885" width="2.5" style="413"/>
    <col min="5886" max="5886" width="4.75" style="413" customWidth="1"/>
    <col min="5887" max="5922" width="2.25" style="413" customWidth="1"/>
    <col min="5923" max="5930" width="2.625" style="413" customWidth="1"/>
    <col min="5931" max="6141" width="2.5" style="413"/>
    <col min="6142" max="6142" width="4.75" style="413" customWidth="1"/>
    <col min="6143" max="6178" width="2.25" style="413" customWidth="1"/>
    <col min="6179" max="6186" width="2.625" style="413" customWidth="1"/>
    <col min="6187" max="6397" width="2.5" style="413"/>
    <col min="6398" max="6398" width="4.75" style="413" customWidth="1"/>
    <col min="6399" max="6434" width="2.25" style="413" customWidth="1"/>
    <col min="6435" max="6442" width="2.625" style="413" customWidth="1"/>
    <col min="6443" max="6653" width="2.5" style="413"/>
    <col min="6654" max="6654" width="4.75" style="413" customWidth="1"/>
    <col min="6655" max="6690" width="2.25" style="413" customWidth="1"/>
    <col min="6691" max="6698" width="2.625" style="413" customWidth="1"/>
    <col min="6699" max="6909" width="2.5" style="413"/>
    <col min="6910" max="6910" width="4.75" style="413" customWidth="1"/>
    <col min="6911" max="6946" width="2.25" style="413" customWidth="1"/>
    <col min="6947" max="6954" width="2.625" style="413" customWidth="1"/>
    <col min="6955" max="7165" width="2.5" style="413"/>
    <col min="7166" max="7166" width="4.75" style="413" customWidth="1"/>
    <col min="7167" max="7202" width="2.25" style="413" customWidth="1"/>
    <col min="7203" max="7210" width="2.625" style="413" customWidth="1"/>
    <col min="7211" max="7421" width="2.5" style="413"/>
    <col min="7422" max="7422" width="4.75" style="413" customWidth="1"/>
    <col min="7423" max="7458" width="2.25" style="413" customWidth="1"/>
    <col min="7459" max="7466" width="2.625" style="413" customWidth="1"/>
    <col min="7467" max="7677" width="2.5" style="413"/>
    <col min="7678" max="7678" width="4.75" style="413" customWidth="1"/>
    <col min="7679" max="7714" width="2.25" style="413" customWidth="1"/>
    <col min="7715" max="7722" width="2.625" style="413" customWidth="1"/>
    <col min="7723" max="7933" width="2.5" style="413"/>
    <col min="7934" max="7934" width="4.75" style="413" customWidth="1"/>
    <col min="7935" max="7970" width="2.25" style="413" customWidth="1"/>
    <col min="7971" max="7978" width="2.625" style="413" customWidth="1"/>
    <col min="7979" max="8189" width="2.5" style="413"/>
    <col min="8190" max="8190" width="4.75" style="413" customWidth="1"/>
    <col min="8191" max="8226" width="2.25" style="413" customWidth="1"/>
    <col min="8227" max="8234" width="2.625" style="413" customWidth="1"/>
    <col min="8235" max="8445" width="2.5" style="413"/>
    <col min="8446" max="8446" width="4.75" style="413" customWidth="1"/>
    <col min="8447" max="8482" width="2.25" style="413" customWidth="1"/>
    <col min="8483" max="8490" width="2.625" style="413" customWidth="1"/>
    <col min="8491" max="8701" width="2.5" style="413"/>
    <col min="8702" max="8702" width="4.75" style="413" customWidth="1"/>
    <col min="8703" max="8738" width="2.25" style="413" customWidth="1"/>
    <col min="8739" max="8746" width="2.625" style="413" customWidth="1"/>
    <col min="8747" max="8957" width="2.5" style="413"/>
    <col min="8958" max="8958" width="4.75" style="413" customWidth="1"/>
    <col min="8959" max="8994" width="2.25" style="413" customWidth="1"/>
    <col min="8995" max="9002" width="2.625" style="413" customWidth="1"/>
    <col min="9003" max="9213" width="2.5" style="413"/>
    <col min="9214" max="9214" width="4.75" style="413" customWidth="1"/>
    <col min="9215" max="9250" width="2.25" style="413" customWidth="1"/>
    <col min="9251" max="9258" width="2.625" style="413" customWidth="1"/>
    <col min="9259" max="9469" width="2.5" style="413"/>
    <col min="9470" max="9470" width="4.75" style="413" customWidth="1"/>
    <col min="9471" max="9506" width="2.25" style="413" customWidth="1"/>
    <col min="9507" max="9514" width="2.625" style="413" customWidth="1"/>
    <col min="9515" max="9725" width="2.5" style="413"/>
    <col min="9726" max="9726" width="4.75" style="413" customWidth="1"/>
    <col min="9727" max="9762" width="2.25" style="413" customWidth="1"/>
    <col min="9763" max="9770" width="2.625" style="413" customWidth="1"/>
    <col min="9771" max="9981" width="2.5" style="413"/>
    <col min="9982" max="9982" width="4.75" style="413" customWidth="1"/>
    <col min="9983" max="10018" width="2.25" style="413" customWidth="1"/>
    <col min="10019" max="10026" width="2.625" style="413" customWidth="1"/>
    <col min="10027" max="10237" width="2.5" style="413"/>
    <col min="10238" max="10238" width="4.75" style="413" customWidth="1"/>
    <col min="10239" max="10274" width="2.25" style="413" customWidth="1"/>
    <col min="10275" max="10282" width="2.625" style="413" customWidth="1"/>
    <col min="10283" max="10493" width="2.5" style="413"/>
    <col min="10494" max="10494" width="4.75" style="413" customWidth="1"/>
    <col min="10495" max="10530" width="2.25" style="413" customWidth="1"/>
    <col min="10531" max="10538" width="2.625" style="413" customWidth="1"/>
    <col min="10539" max="10749" width="2.5" style="413"/>
    <col min="10750" max="10750" width="4.75" style="413" customWidth="1"/>
    <col min="10751" max="10786" width="2.25" style="413" customWidth="1"/>
    <col min="10787" max="10794" width="2.625" style="413" customWidth="1"/>
    <col min="10795" max="11005" width="2.5" style="413"/>
    <col min="11006" max="11006" width="4.75" style="413" customWidth="1"/>
    <col min="11007" max="11042" width="2.25" style="413" customWidth="1"/>
    <col min="11043" max="11050" width="2.625" style="413" customWidth="1"/>
    <col min="11051" max="11261" width="2.5" style="413"/>
    <col min="11262" max="11262" width="4.75" style="413" customWidth="1"/>
    <col min="11263" max="11298" width="2.25" style="413" customWidth="1"/>
    <col min="11299" max="11306" width="2.625" style="413" customWidth="1"/>
    <col min="11307" max="11517" width="2.5" style="413"/>
    <col min="11518" max="11518" width="4.75" style="413" customWidth="1"/>
    <col min="11519" max="11554" width="2.25" style="413" customWidth="1"/>
    <col min="11555" max="11562" width="2.625" style="413" customWidth="1"/>
    <col min="11563" max="11773" width="2.5" style="413"/>
    <col min="11774" max="11774" width="4.75" style="413" customWidth="1"/>
    <col min="11775" max="11810" width="2.25" style="413" customWidth="1"/>
    <col min="11811" max="11818" width="2.625" style="413" customWidth="1"/>
    <col min="11819" max="12029" width="2.5" style="413"/>
    <col min="12030" max="12030" width="4.75" style="413" customWidth="1"/>
    <col min="12031" max="12066" width="2.25" style="413" customWidth="1"/>
    <col min="12067" max="12074" width="2.625" style="413" customWidth="1"/>
    <col min="12075" max="12285" width="2.5" style="413"/>
    <col min="12286" max="12286" width="4.75" style="413" customWidth="1"/>
    <col min="12287" max="12322" width="2.25" style="413" customWidth="1"/>
    <col min="12323" max="12330" width="2.625" style="413" customWidth="1"/>
    <col min="12331" max="12541" width="2.5" style="413"/>
    <col min="12542" max="12542" width="4.75" style="413" customWidth="1"/>
    <col min="12543" max="12578" width="2.25" style="413" customWidth="1"/>
    <col min="12579" max="12586" width="2.625" style="413" customWidth="1"/>
    <col min="12587" max="12797" width="2.5" style="413"/>
    <col min="12798" max="12798" width="4.75" style="413" customWidth="1"/>
    <col min="12799" max="12834" width="2.25" style="413" customWidth="1"/>
    <col min="12835" max="12842" width="2.625" style="413" customWidth="1"/>
    <col min="12843" max="13053" width="2.5" style="413"/>
    <col min="13054" max="13054" width="4.75" style="413" customWidth="1"/>
    <col min="13055" max="13090" width="2.25" style="413" customWidth="1"/>
    <col min="13091" max="13098" width="2.625" style="413" customWidth="1"/>
    <col min="13099" max="13309" width="2.5" style="413"/>
    <col min="13310" max="13310" width="4.75" style="413" customWidth="1"/>
    <col min="13311" max="13346" width="2.25" style="413" customWidth="1"/>
    <col min="13347" max="13354" width="2.625" style="413" customWidth="1"/>
    <col min="13355" max="13565" width="2.5" style="413"/>
    <col min="13566" max="13566" width="4.75" style="413" customWidth="1"/>
    <col min="13567" max="13602" width="2.25" style="413" customWidth="1"/>
    <col min="13603" max="13610" width="2.625" style="413" customWidth="1"/>
    <col min="13611" max="13821" width="2.5" style="413"/>
    <col min="13822" max="13822" width="4.75" style="413" customWidth="1"/>
    <col min="13823" max="13858" width="2.25" style="413" customWidth="1"/>
    <col min="13859" max="13866" width="2.625" style="413" customWidth="1"/>
    <col min="13867" max="14077" width="2.5" style="413"/>
    <col min="14078" max="14078" width="4.75" style="413" customWidth="1"/>
    <col min="14079" max="14114" width="2.25" style="413" customWidth="1"/>
    <col min="14115" max="14122" width="2.625" style="413" customWidth="1"/>
    <col min="14123" max="14333" width="2.5" style="413"/>
    <col min="14334" max="14334" width="4.75" style="413" customWidth="1"/>
    <col min="14335" max="14370" width="2.25" style="413" customWidth="1"/>
    <col min="14371" max="14378" width="2.625" style="413" customWidth="1"/>
    <col min="14379" max="14589" width="2.5" style="413"/>
    <col min="14590" max="14590" width="4.75" style="413" customWidth="1"/>
    <col min="14591" max="14626" width="2.25" style="413" customWidth="1"/>
    <col min="14627" max="14634" width="2.625" style="413" customWidth="1"/>
    <col min="14635" max="14845" width="2.5" style="413"/>
    <col min="14846" max="14846" width="4.75" style="413" customWidth="1"/>
    <col min="14847" max="14882" width="2.25" style="413" customWidth="1"/>
    <col min="14883" max="14890" width="2.625" style="413" customWidth="1"/>
    <col min="14891" max="15101" width="2.5" style="413"/>
    <col min="15102" max="15102" width="4.75" style="413" customWidth="1"/>
    <col min="15103" max="15138" width="2.25" style="413" customWidth="1"/>
    <col min="15139" max="15146" width="2.625" style="413" customWidth="1"/>
    <col min="15147" max="15357" width="2.5" style="413"/>
    <col min="15358" max="15358" width="4.75" style="413" customWidth="1"/>
    <col min="15359" max="15394" width="2.25" style="413" customWidth="1"/>
    <col min="15395" max="15402" width="2.625" style="413" customWidth="1"/>
    <col min="15403" max="15613" width="2.5" style="413"/>
    <col min="15614" max="15614" width="4.75" style="413" customWidth="1"/>
    <col min="15615" max="15650" width="2.25" style="413" customWidth="1"/>
    <col min="15651" max="15658" width="2.625" style="413" customWidth="1"/>
    <col min="15659" max="15869" width="2.5" style="413"/>
    <col min="15870" max="15870" width="4.75" style="413" customWidth="1"/>
    <col min="15871" max="15906" width="2.25" style="413" customWidth="1"/>
    <col min="15907" max="15914" width="2.625" style="413" customWidth="1"/>
    <col min="15915" max="16125" width="2.5" style="413"/>
    <col min="16126" max="16126" width="4.75" style="413" customWidth="1"/>
    <col min="16127" max="16162" width="2.25" style="413" customWidth="1"/>
    <col min="16163" max="16170" width="2.625" style="413" customWidth="1"/>
    <col min="16171" max="16384" width="2.5" style="413"/>
  </cols>
  <sheetData>
    <row r="1" spans="1:37" ht="15.75" customHeight="1" x14ac:dyDescent="0.15">
      <c r="AI1" s="3005" t="s">
        <v>683</v>
      </c>
      <c r="AJ1" s="3005"/>
      <c r="AK1" s="3005"/>
    </row>
    <row r="2" spans="1:37" ht="24" customHeight="1" x14ac:dyDescent="0.15">
      <c r="A2" s="3006" t="s">
        <v>684</v>
      </c>
      <c r="B2" s="3006"/>
      <c r="C2" s="3006"/>
      <c r="D2" s="3006"/>
      <c r="E2" s="3006"/>
      <c r="F2" s="3006"/>
      <c r="G2" s="3006"/>
      <c r="H2" s="3006"/>
      <c r="I2" s="3006"/>
      <c r="J2" s="3006"/>
      <c r="K2" s="3006"/>
      <c r="L2" s="3006"/>
      <c r="M2" s="3006"/>
      <c r="N2" s="3006"/>
      <c r="O2" s="3006"/>
      <c r="P2" s="3006"/>
      <c r="Q2" s="3006"/>
      <c r="R2" s="3006"/>
      <c r="S2" s="3006"/>
      <c r="T2" s="3006"/>
      <c r="U2" s="3006"/>
      <c r="V2" s="3006"/>
      <c r="W2" s="3006"/>
      <c r="X2" s="3006"/>
      <c r="Y2" s="3006"/>
      <c r="Z2" s="3006"/>
      <c r="AA2" s="3006"/>
      <c r="AB2" s="3006"/>
      <c r="AC2" s="3006"/>
      <c r="AD2" s="3006"/>
      <c r="AE2" s="3006"/>
      <c r="AF2" s="3006"/>
      <c r="AG2" s="3006"/>
      <c r="AH2" s="3006"/>
      <c r="AI2" s="3006"/>
      <c r="AJ2" s="3006"/>
      <c r="AK2" s="3006"/>
    </row>
    <row r="3" spans="1:37" ht="10.5" customHeight="1" x14ac:dyDescent="0.15">
      <c r="A3" s="414"/>
      <c r="B3" s="415"/>
      <c r="C3" s="415"/>
      <c r="D3" s="415"/>
      <c r="E3" s="415"/>
      <c r="F3" s="415"/>
      <c r="G3" s="415"/>
      <c r="H3" s="415"/>
      <c r="I3" s="415"/>
      <c r="J3" s="415"/>
      <c r="K3" s="415"/>
      <c r="L3" s="415"/>
      <c r="M3" s="415"/>
      <c r="N3" s="415"/>
      <c r="O3" s="415"/>
      <c r="P3" s="415"/>
      <c r="Q3" s="415"/>
      <c r="R3" s="415"/>
      <c r="S3" s="415"/>
      <c r="T3" s="415"/>
      <c r="U3" s="416"/>
      <c r="V3" s="416"/>
      <c r="W3" s="416"/>
      <c r="X3" s="416"/>
      <c r="Y3" s="416"/>
      <c r="Z3" s="416"/>
      <c r="AA3" s="416"/>
      <c r="AB3" s="416"/>
      <c r="AC3" s="416"/>
      <c r="AD3" s="416"/>
      <c r="AE3" s="416"/>
      <c r="AF3" s="416"/>
      <c r="AG3" s="416"/>
      <c r="AH3" s="416"/>
      <c r="AI3" s="416"/>
      <c r="AJ3" s="416"/>
      <c r="AK3" s="416"/>
    </row>
    <row r="4" spans="1:37" s="420" customFormat="1" ht="15.75" customHeight="1" x14ac:dyDescent="0.15">
      <c r="A4" s="417" t="s">
        <v>685</v>
      </c>
      <c r="B4" s="418"/>
      <c r="C4" s="418"/>
      <c r="D4" s="418"/>
      <c r="E4" s="418"/>
      <c r="F4" s="418"/>
      <c r="G4" s="418"/>
      <c r="H4" s="418"/>
      <c r="I4" s="418"/>
      <c r="J4" s="418"/>
      <c r="K4" s="418"/>
      <c r="L4" s="418"/>
      <c r="M4" s="418"/>
      <c r="N4" s="418"/>
      <c r="O4" s="418"/>
      <c r="P4" s="418"/>
      <c r="Q4" s="418"/>
      <c r="R4" s="418"/>
      <c r="S4" s="418"/>
      <c r="T4" s="418"/>
      <c r="U4" s="419"/>
      <c r="V4" s="419"/>
      <c r="W4" s="419"/>
      <c r="X4" s="419"/>
      <c r="Y4" s="419"/>
      <c r="Z4" s="419"/>
      <c r="AA4" s="419"/>
      <c r="AB4" s="419"/>
      <c r="AC4" s="419"/>
      <c r="AD4" s="419"/>
      <c r="AE4" s="419"/>
      <c r="AF4" s="419"/>
      <c r="AG4" s="419"/>
      <c r="AH4" s="419"/>
      <c r="AI4" s="419"/>
      <c r="AJ4" s="419"/>
      <c r="AK4" s="419"/>
    </row>
    <row r="5" spans="1:37" ht="6" customHeight="1" x14ac:dyDescent="0.15">
      <c r="A5" s="421"/>
      <c r="B5" s="422"/>
      <c r="C5" s="422"/>
      <c r="D5" s="422"/>
      <c r="E5" s="422"/>
      <c r="F5" s="422"/>
      <c r="G5" s="422"/>
      <c r="H5" s="422"/>
      <c r="I5" s="422"/>
      <c r="J5" s="422"/>
      <c r="K5" s="422"/>
      <c r="L5" s="422"/>
      <c r="M5" s="422"/>
      <c r="N5" s="422"/>
      <c r="O5" s="422"/>
      <c r="P5" s="422"/>
      <c r="Q5" s="422"/>
      <c r="R5" s="422"/>
      <c r="S5" s="422"/>
      <c r="T5" s="422"/>
      <c r="U5" s="423"/>
      <c r="V5" s="423"/>
      <c r="W5" s="423"/>
      <c r="X5" s="423"/>
      <c r="Y5" s="423"/>
      <c r="Z5" s="423"/>
      <c r="AA5" s="423"/>
      <c r="AB5" s="423"/>
      <c r="AC5" s="416"/>
      <c r="AD5" s="416"/>
      <c r="AE5" s="416"/>
      <c r="AF5" s="416"/>
      <c r="AG5" s="416"/>
      <c r="AH5" s="416"/>
      <c r="AI5" s="416"/>
      <c r="AJ5" s="416"/>
      <c r="AK5" s="416"/>
    </row>
    <row r="6" spans="1:37" s="420" customFormat="1" ht="15.75" customHeight="1" x14ac:dyDescent="0.15">
      <c r="A6" s="424" t="s">
        <v>686</v>
      </c>
      <c r="B6" s="418"/>
      <c r="C6" s="418"/>
      <c r="D6" s="418"/>
      <c r="E6" s="418"/>
      <c r="F6" s="418"/>
      <c r="G6" s="418"/>
      <c r="H6" s="418"/>
      <c r="I6" s="418"/>
      <c r="J6" s="418"/>
      <c r="K6" s="418"/>
      <c r="L6" s="418"/>
      <c r="M6" s="418"/>
      <c r="N6" s="418"/>
      <c r="O6" s="418"/>
      <c r="P6" s="418"/>
      <c r="Q6" s="418"/>
      <c r="R6" s="418"/>
      <c r="S6" s="418"/>
      <c r="T6" s="418"/>
      <c r="U6" s="419"/>
      <c r="V6" s="419"/>
      <c r="W6" s="419"/>
      <c r="X6" s="419"/>
      <c r="Y6" s="419"/>
      <c r="Z6" s="419"/>
      <c r="AA6" s="419"/>
      <c r="AB6" s="419"/>
      <c r="AC6" s="419"/>
      <c r="AD6" s="419"/>
      <c r="AE6" s="419"/>
      <c r="AF6" s="419"/>
      <c r="AG6" s="419"/>
      <c r="AH6" s="419"/>
      <c r="AI6" s="419"/>
      <c r="AJ6" s="419"/>
      <c r="AK6" s="419"/>
    </row>
    <row r="7" spans="1:37" ht="9.75" customHeight="1" thickBot="1" x14ac:dyDescent="0.2">
      <c r="A7" s="414"/>
      <c r="B7" s="415"/>
      <c r="C7" s="415"/>
      <c r="D7" s="415"/>
      <c r="E7" s="415"/>
      <c r="F7" s="415"/>
      <c r="G7" s="415"/>
      <c r="H7" s="415"/>
      <c r="I7" s="415"/>
      <c r="J7" s="415"/>
      <c r="K7" s="415"/>
      <c r="L7" s="415"/>
      <c r="M7" s="415"/>
      <c r="N7" s="415"/>
      <c r="O7" s="415"/>
      <c r="P7" s="415"/>
      <c r="Q7" s="415"/>
      <c r="R7" s="415"/>
      <c r="S7" s="415"/>
      <c r="T7" s="415"/>
      <c r="U7" s="416"/>
      <c r="V7" s="416"/>
      <c r="W7" s="416"/>
      <c r="X7" s="416"/>
      <c r="Y7" s="416"/>
      <c r="Z7" s="416"/>
      <c r="AA7" s="416"/>
      <c r="AB7" s="416"/>
      <c r="AC7" s="416"/>
      <c r="AD7" s="416"/>
      <c r="AE7" s="416"/>
      <c r="AF7" s="416"/>
      <c r="AG7" s="416"/>
      <c r="AH7" s="416"/>
      <c r="AI7" s="416"/>
      <c r="AJ7" s="416"/>
      <c r="AK7" s="416"/>
    </row>
    <row r="8" spans="1:37" ht="28.5" customHeight="1" x14ac:dyDescent="0.15">
      <c r="A8" s="3007" t="s">
        <v>687</v>
      </c>
      <c r="B8" s="3010" t="s">
        <v>569</v>
      </c>
      <c r="C8" s="3011"/>
      <c r="D8" s="3012"/>
      <c r="E8" s="2996"/>
      <c r="F8" s="2997"/>
      <c r="G8" s="2997"/>
      <c r="H8" s="2997"/>
      <c r="I8" s="2997"/>
      <c r="J8" s="2997"/>
      <c r="K8" s="2997"/>
      <c r="L8" s="2997"/>
      <c r="M8" s="2997"/>
      <c r="N8" s="2997"/>
      <c r="O8" s="2997"/>
      <c r="P8" s="2997"/>
      <c r="Q8" s="2997"/>
      <c r="R8" s="2998"/>
      <c r="S8" s="427"/>
      <c r="T8" s="3013" t="s">
        <v>688</v>
      </c>
      <c r="U8" s="3010" t="s">
        <v>569</v>
      </c>
      <c r="V8" s="3011"/>
      <c r="W8" s="3012"/>
      <c r="X8" s="2996"/>
      <c r="Y8" s="2997"/>
      <c r="Z8" s="2997"/>
      <c r="AA8" s="2997"/>
      <c r="AB8" s="2997"/>
      <c r="AC8" s="2997"/>
      <c r="AD8" s="2997"/>
      <c r="AE8" s="3020"/>
      <c r="AF8" s="3016" t="s">
        <v>689</v>
      </c>
      <c r="AG8" s="3017"/>
      <c r="AH8" s="3010"/>
      <c r="AI8" s="3011"/>
      <c r="AJ8" s="3011"/>
      <c r="AK8" s="3018"/>
    </row>
    <row r="9" spans="1:37" ht="25.5" customHeight="1" x14ac:dyDescent="0.15">
      <c r="A9" s="3008"/>
      <c r="B9" s="2992" t="s">
        <v>135</v>
      </c>
      <c r="C9" s="2993"/>
      <c r="D9" s="2994"/>
      <c r="E9" s="2999"/>
      <c r="F9" s="3000"/>
      <c r="G9" s="3000"/>
      <c r="H9" s="3000"/>
      <c r="I9" s="3000"/>
      <c r="J9" s="3000"/>
      <c r="K9" s="3000"/>
      <c r="L9" s="3000"/>
      <c r="M9" s="3000"/>
      <c r="N9" s="3000"/>
      <c r="O9" s="3000"/>
      <c r="P9" s="3000"/>
      <c r="Q9" s="3000"/>
      <c r="R9" s="3001"/>
      <c r="S9" s="427"/>
      <c r="T9" s="3014"/>
      <c r="U9" s="2992" t="s">
        <v>135</v>
      </c>
      <c r="V9" s="2993"/>
      <c r="W9" s="2994"/>
      <c r="X9" s="2999"/>
      <c r="Y9" s="3000"/>
      <c r="Z9" s="3000"/>
      <c r="AA9" s="3000"/>
      <c r="AB9" s="3000"/>
      <c r="AC9" s="3000"/>
      <c r="AD9" s="3000"/>
      <c r="AE9" s="3000"/>
      <c r="AF9" s="3000"/>
      <c r="AG9" s="3000"/>
      <c r="AH9" s="3000"/>
      <c r="AI9" s="3000"/>
      <c r="AJ9" s="3000"/>
      <c r="AK9" s="3001"/>
    </row>
    <row r="10" spans="1:37" ht="19.5" customHeight="1" x14ac:dyDescent="0.15">
      <c r="A10" s="3008"/>
      <c r="B10" s="2992" t="s">
        <v>227</v>
      </c>
      <c r="C10" s="2993"/>
      <c r="D10" s="2994"/>
      <c r="E10" s="2999"/>
      <c r="F10" s="3000"/>
      <c r="G10" s="3000"/>
      <c r="H10" s="3000"/>
      <c r="I10" s="3000"/>
      <c r="J10" s="3000"/>
      <c r="K10" s="3000"/>
      <c r="L10" s="3000"/>
      <c r="M10" s="3000"/>
      <c r="N10" s="3000"/>
      <c r="O10" s="3000"/>
      <c r="P10" s="3000"/>
      <c r="Q10" s="3000"/>
      <c r="R10" s="3001"/>
      <c r="T10" s="3014"/>
      <c r="U10" s="2992" t="s">
        <v>227</v>
      </c>
      <c r="V10" s="2993"/>
      <c r="W10" s="2994"/>
      <c r="X10" s="2999"/>
      <c r="Y10" s="3000"/>
      <c r="Z10" s="3000"/>
      <c r="AA10" s="3000"/>
      <c r="AB10" s="3000"/>
      <c r="AC10" s="3000"/>
      <c r="AD10" s="3000"/>
      <c r="AE10" s="3000"/>
      <c r="AF10" s="3000"/>
      <c r="AG10" s="3000"/>
      <c r="AH10" s="3000"/>
      <c r="AI10" s="3000"/>
      <c r="AJ10" s="3000"/>
      <c r="AK10" s="3001"/>
    </row>
    <row r="11" spans="1:37" ht="19.5" customHeight="1" thickBot="1" x14ac:dyDescent="0.2">
      <c r="A11" s="3009"/>
      <c r="B11" s="2989" t="s">
        <v>690</v>
      </c>
      <c r="C11" s="2990"/>
      <c r="D11" s="3019"/>
      <c r="E11" s="3002"/>
      <c r="F11" s="3003"/>
      <c r="G11" s="3003"/>
      <c r="H11" s="3003"/>
      <c r="I11" s="3003"/>
      <c r="J11" s="3003"/>
      <c r="K11" s="3003"/>
      <c r="L11" s="3003"/>
      <c r="M11" s="3003"/>
      <c r="N11" s="3003"/>
      <c r="O11" s="3003"/>
      <c r="P11" s="3003"/>
      <c r="Q11" s="3003"/>
      <c r="R11" s="3004"/>
      <c r="T11" s="3015"/>
      <c r="U11" s="2989" t="s">
        <v>690</v>
      </c>
      <c r="V11" s="2990"/>
      <c r="W11" s="3019"/>
      <c r="X11" s="3002"/>
      <c r="Y11" s="3003"/>
      <c r="Z11" s="3003"/>
      <c r="AA11" s="3003"/>
      <c r="AB11" s="3003"/>
      <c r="AC11" s="3003"/>
      <c r="AD11" s="3003"/>
      <c r="AE11" s="3003"/>
      <c r="AF11" s="3003"/>
      <c r="AG11" s="3003"/>
      <c r="AH11" s="3003"/>
      <c r="AI11" s="3003"/>
      <c r="AJ11" s="3003"/>
      <c r="AK11" s="3004"/>
    </row>
    <row r="12" spans="1:37" ht="9.9499999999999993" customHeight="1" thickBot="1" x14ac:dyDescent="0.2"/>
    <row r="13" spans="1:37" ht="19.5" customHeight="1" x14ac:dyDescent="0.15">
      <c r="A13" s="3021" t="s">
        <v>691</v>
      </c>
      <c r="B13" s="3023" t="s">
        <v>692</v>
      </c>
      <c r="C13" s="3024"/>
      <c r="D13" s="3024"/>
      <c r="E13" s="3024"/>
      <c r="F13" s="3024"/>
      <c r="G13" s="3024"/>
      <c r="H13" s="3024"/>
      <c r="I13" s="3025"/>
      <c r="J13" s="3029" t="s">
        <v>693</v>
      </c>
      <c r="K13" s="3030"/>
      <c r="L13" s="3030"/>
      <c r="M13" s="3030"/>
      <c r="N13" s="3030"/>
      <c r="O13" s="3030"/>
      <c r="P13" s="3030"/>
      <c r="Q13" s="3030"/>
      <c r="R13" s="3030"/>
      <c r="S13" s="3030"/>
      <c r="T13" s="3030"/>
      <c r="U13" s="3030"/>
      <c r="V13" s="3030"/>
      <c r="W13" s="3030"/>
      <c r="X13" s="3030"/>
      <c r="Y13" s="3030"/>
      <c r="Z13" s="3031"/>
      <c r="AA13" s="3029" t="s">
        <v>694</v>
      </c>
      <c r="AB13" s="3030"/>
      <c r="AC13" s="3030"/>
      <c r="AD13" s="3030"/>
      <c r="AE13" s="3030"/>
      <c r="AF13" s="3030"/>
      <c r="AG13" s="3030"/>
      <c r="AH13" s="3030"/>
      <c r="AI13" s="3030"/>
      <c r="AJ13" s="3030"/>
      <c r="AK13" s="3036"/>
    </row>
    <row r="14" spans="1:37" ht="51" customHeight="1" thickBot="1" x14ac:dyDescent="0.2">
      <c r="A14" s="3022"/>
      <c r="B14" s="3026"/>
      <c r="C14" s="3027"/>
      <c r="D14" s="3027"/>
      <c r="E14" s="3027"/>
      <c r="F14" s="3027"/>
      <c r="G14" s="3027"/>
      <c r="H14" s="3027"/>
      <c r="I14" s="3028"/>
      <c r="J14" s="3037" t="s">
        <v>695</v>
      </c>
      <c r="K14" s="3038"/>
      <c r="L14" s="3038"/>
      <c r="M14" s="3038"/>
      <c r="N14" s="3038"/>
      <c r="O14" s="3038"/>
      <c r="P14" s="3039"/>
      <c r="Q14" s="2989"/>
      <c r="R14" s="2990"/>
      <c r="S14" s="2990"/>
      <c r="T14" s="2990"/>
      <c r="U14" s="2990"/>
      <c r="V14" s="2990"/>
      <c r="W14" s="2990"/>
      <c r="X14" s="2990"/>
      <c r="Y14" s="2990"/>
      <c r="Z14" s="3019"/>
      <c r="AA14" s="2989"/>
      <c r="AB14" s="2990"/>
      <c r="AC14" s="2990"/>
      <c r="AD14" s="2990"/>
      <c r="AE14" s="2990"/>
      <c r="AF14" s="2990"/>
      <c r="AG14" s="2990"/>
      <c r="AH14" s="2990"/>
      <c r="AI14" s="2990"/>
      <c r="AJ14" s="2990"/>
      <c r="AK14" s="2991"/>
    </row>
    <row r="15" spans="1:37" ht="19.5" customHeight="1" x14ac:dyDescent="0.15">
      <c r="A15" s="3021" t="s">
        <v>696</v>
      </c>
      <c r="B15" s="3041" t="s">
        <v>697</v>
      </c>
      <c r="C15" s="3042"/>
      <c r="D15" s="3042"/>
      <c r="E15" s="3042"/>
      <c r="F15" s="3042"/>
      <c r="G15" s="3042"/>
      <c r="H15" s="3042"/>
      <c r="I15" s="3043"/>
      <c r="J15" s="3029" t="s">
        <v>693</v>
      </c>
      <c r="K15" s="3030"/>
      <c r="L15" s="3030"/>
      <c r="M15" s="3030"/>
      <c r="N15" s="3030"/>
      <c r="O15" s="3030"/>
      <c r="P15" s="3030"/>
      <c r="Q15" s="3030"/>
      <c r="R15" s="3030"/>
      <c r="S15" s="3030"/>
      <c r="T15" s="3030"/>
      <c r="U15" s="3030"/>
      <c r="V15" s="3030"/>
      <c r="W15" s="3030"/>
      <c r="X15" s="3030"/>
      <c r="Y15" s="3030"/>
      <c r="Z15" s="3031"/>
      <c r="AA15" s="3029" t="s">
        <v>698</v>
      </c>
      <c r="AB15" s="3030"/>
      <c r="AC15" s="3030"/>
      <c r="AD15" s="3030"/>
      <c r="AE15" s="3030"/>
      <c r="AF15" s="3030"/>
      <c r="AG15" s="3030"/>
      <c r="AH15" s="3030"/>
      <c r="AI15" s="3030"/>
      <c r="AJ15" s="3030"/>
      <c r="AK15" s="3036"/>
    </row>
    <row r="16" spans="1:37" ht="19.5" customHeight="1" x14ac:dyDescent="0.15">
      <c r="A16" s="3040"/>
      <c r="B16" s="3044"/>
      <c r="C16" s="3045"/>
      <c r="D16" s="3045"/>
      <c r="E16" s="3045"/>
      <c r="F16" s="3045"/>
      <c r="G16" s="3045"/>
      <c r="H16" s="3045"/>
      <c r="I16" s="3046"/>
      <c r="J16" s="3047" t="s">
        <v>695</v>
      </c>
      <c r="K16" s="3047"/>
      <c r="L16" s="3047"/>
      <c r="M16" s="3047"/>
      <c r="N16" s="3047"/>
      <c r="O16" s="3047"/>
      <c r="P16" s="3047"/>
      <c r="Q16" s="2992"/>
      <c r="R16" s="2993"/>
      <c r="S16" s="2993"/>
      <c r="T16" s="2993"/>
      <c r="U16" s="2993"/>
      <c r="V16" s="2993"/>
      <c r="W16" s="2993"/>
      <c r="X16" s="2993"/>
      <c r="Y16" s="2993"/>
      <c r="Z16" s="2994"/>
      <c r="AA16" s="2992"/>
      <c r="AB16" s="2993"/>
      <c r="AC16" s="2993"/>
      <c r="AD16" s="2993"/>
      <c r="AE16" s="2993"/>
      <c r="AF16" s="2993"/>
      <c r="AG16" s="2993"/>
      <c r="AH16" s="2993"/>
      <c r="AI16" s="2993"/>
      <c r="AJ16" s="2993"/>
      <c r="AK16" s="2995"/>
    </row>
    <row r="17" spans="1:37" ht="19.5" customHeight="1" x14ac:dyDescent="0.15">
      <c r="A17" s="3040"/>
      <c r="B17" s="3044"/>
      <c r="C17" s="3045"/>
      <c r="D17" s="3045"/>
      <c r="E17" s="3045"/>
      <c r="F17" s="3045"/>
      <c r="G17" s="3045"/>
      <c r="H17" s="3045"/>
      <c r="I17" s="3046"/>
      <c r="J17" s="3047" t="s">
        <v>695</v>
      </c>
      <c r="K17" s="3047"/>
      <c r="L17" s="3047"/>
      <c r="M17" s="3047"/>
      <c r="N17" s="3047"/>
      <c r="O17" s="3047"/>
      <c r="P17" s="3047"/>
      <c r="Q17" s="2992"/>
      <c r="R17" s="2993"/>
      <c r="S17" s="2993"/>
      <c r="T17" s="2993"/>
      <c r="U17" s="2993"/>
      <c r="V17" s="2993"/>
      <c r="W17" s="2993"/>
      <c r="X17" s="2993"/>
      <c r="Y17" s="2993"/>
      <c r="Z17" s="2994"/>
      <c r="AA17" s="2992"/>
      <c r="AB17" s="2993"/>
      <c r="AC17" s="2993"/>
      <c r="AD17" s="2993"/>
      <c r="AE17" s="2993"/>
      <c r="AF17" s="2993"/>
      <c r="AG17" s="2993"/>
      <c r="AH17" s="2993"/>
      <c r="AI17" s="2993"/>
      <c r="AJ17" s="2993"/>
      <c r="AK17" s="2995"/>
    </row>
    <row r="18" spans="1:37" ht="19.5" customHeight="1" x14ac:dyDescent="0.15">
      <c r="A18" s="3040"/>
      <c r="B18" s="3044"/>
      <c r="C18" s="3045"/>
      <c r="D18" s="3045"/>
      <c r="E18" s="3045"/>
      <c r="F18" s="3045"/>
      <c r="G18" s="3045"/>
      <c r="H18" s="3045"/>
      <c r="I18" s="3046"/>
      <c r="J18" s="3047" t="s">
        <v>695</v>
      </c>
      <c r="K18" s="3047"/>
      <c r="L18" s="3047"/>
      <c r="M18" s="3047"/>
      <c r="N18" s="3047"/>
      <c r="O18" s="3047"/>
      <c r="P18" s="3047"/>
      <c r="Q18" s="2992"/>
      <c r="R18" s="2993"/>
      <c r="S18" s="2993"/>
      <c r="T18" s="2993"/>
      <c r="U18" s="2993"/>
      <c r="V18" s="2993"/>
      <c r="W18" s="2993"/>
      <c r="X18" s="2993"/>
      <c r="Y18" s="2993"/>
      <c r="Z18" s="2994"/>
      <c r="AA18" s="2992"/>
      <c r="AB18" s="2993"/>
      <c r="AC18" s="2993"/>
      <c r="AD18" s="2993"/>
      <c r="AE18" s="2993"/>
      <c r="AF18" s="2993"/>
      <c r="AG18" s="2993"/>
      <c r="AH18" s="2993"/>
      <c r="AI18" s="2993"/>
      <c r="AJ18" s="2993"/>
      <c r="AK18" s="2995"/>
    </row>
    <row r="19" spans="1:37" ht="19.5" customHeight="1" x14ac:dyDescent="0.15">
      <c r="A19" s="3040"/>
      <c r="B19" s="3044"/>
      <c r="C19" s="3045"/>
      <c r="D19" s="3045"/>
      <c r="E19" s="3045"/>
      <c r="F19" s="3045"/>
      <c r="G19" s="3045"/>
      <c r="H19" s="3045"/>
      <c r="I19" s="3046"/>
      <c r="J19" s="3047" t="s">
        <v>695</v>
      </c>
      <c r="K19" s="3047"/>
      <c r="L19" s="3047"/>
      <c r="M19" s="3047"/>
      <c r="N19" s="3047"/>
      <c r="O19" s="3047"/>
      <c r="P19" s="3047"/>
      <c r="Q19" s="2992"/>
      <c r="R19" s="2993"/>
      <c r="S19" s="2993"/>
      <c r="T19" s="2993"/>
      <c r="U19" s="2993"/>
      <c r="V19" s="2993"/>
      <c r="W19" s="2993"/>
      <c r="X19" s="2993"/>
      <c r="Y19" s="2993"/>
      <c r="Z19" s="2994"/>
      <c r="AA19" s="2992"/>
      <c r="AB19" s="2993"/>
      <c r="AC19" s="2993"/>
      <c r="AD19" s="2993"/>
      <c r="AE19" s="2993"/>
      <c r="AF19" s="2993"/>
      <c r="AG19" s="2993"/>
      <c r="AH19" s="2993"/>
      <c r="AI19" s="2993"/>
      <c r="AJ19" s="2993"/>
      <c r="AK19" s="2995"/>
    </row>
    <row r="20" spans="1:37" ht="19.5" customHeight="1" thickBot="1" x14ac:dyDescent="0.2">
      <c r="A20" s="3040"/>
      <c r="B20" s="3044"/>
      <c r="C20" s="3045"/>
      <c r="D20" s="3045"/>
      <c r="E20" s="3045"/>
      <c r="F20" s="3045"/>
      <c r="G20" s="3045"/>
      <c r="H20" s="3045"/>
      <c r="I20" s="3046"/>
      <c r="J20" s="432" t="s">
        <v>699</v>
      </c>
      <c r="K20" s="433"/>
      <c r="L20" s="433"/>
      <c r="M20" s="433"/>
      <c r="N20" s="433"/>
      <c r="O20" s="433"/>
      <c r="P20" s="433"/>
      <c r="Q20" s="433"/>
      <c r="R20" s="434"/>
      <c r="S20" s="434"/>
      <c r="T20" s="434"/>
      <c r="U20" s="434"/>
      <c r="V20" s="434"/>
      <c r="W20" s="434"/>
      <c r="X20" s="434"/>
      <c r="Y20" s="434"/>
      <c r="Z20" s="434"/>
      <c r="AA20" s="433"/>
      <c r="AB20" s="433"/>
      <c r="AC20" s="433"/>
      <c r="AD20" s="433"/>
      <c r="AE20" s="433"/>
      <c r="AF20" s="433"/>
      <c r="AG20" s="433"/>
      <c r="AH20" s="433"/>
      <c r="AI20" s="433"/>
      <c r="AJ20" s="433"/>
      <c r="AK20" s="435"/>
    </row>
    <row r="21" spans="1:37" ht="19.5" customHeight="1" x14ac:dyDescent="0.15">
      <c r="A21" s="3021" t="s">
        <v>700</v>
      </c>
      <c r="B21" s="3041" t="s">
        <v>701</v>
      </c>
      <c r="C21" s="3042"/>
      <c r="D21" s="3042"/>
      <c r="E21" s="3042"/>
      <c r="F21" s="3042"/>
      <c r="G21" s="3042"/>
      <c r="H21" s="3042"/>
      <c r="I21" s="3043"/>
      <c r="J21" s="436" t="s">
        <v>702</v>
      </c>
      <c r="K21" s="437" t="s">
        <v>703</v>
      </c>
      <c r="L21" s="425"/>
      <c r="M21" s="425"/>
      <c r="N21" s="425"/>
      <c r="O21" s="425"/>
      <c r="P21" s="425"/>
      <c r="Q21" s="425"/>
      <c r="R21" s="438"/>
      <c r="S21" s="438"/>
      <c r="T21" s="438"/>
      <c r="U21" s="438"/>
      <c r="V21" s="438"/>
      <c r="W21" s="438"/>
      <c r="X21" s="438"/>
      <c r="Y21" s="438"/>
      <c r="Z21" s="438"/>
      <c r="AA21" s="3010" t="s">
        <v>704</v>
      </c>
      <c r="AB21" s="3011"/>
      <c r="AC21" s="3011"/>
      <c r="AD21" s="3011"/>
      <c r="AE21" s="3011"/>
      <c r="AF21" s="3011"/>
      <c r="AG21" s="3011"/>
      <c r="AH21" s="3011"/>
      <c r="AI21" s="3011"/>
      <c r="AJ21" s="3011"/>
      <c r="AK21" s="3018"/>
    </row>
    <row r="22" spans="1:37" ht="19.5" customHeight="1" x14ac:dyDescent="0.15">
      <c r="A22" s="3040"/>
      <c r="B22" s="3044"/>
      <c r="C22" s="3045"/>
      <c r="D22" s="3045"/>
      <c r="E22" s="3045"/>
      <c r="F22" s="3045"/>
      <c r="G22" s="3045"/>
      <c r="H22" s="3045"/>
      <c r="I22" s="3046"/>
      <c r="J22" s="439" t="s">
        <v>705</v>
      </c>
      <c r="K22" s="434" t="s">
        <v>706</v>
      </c>
      <c r="L22" s="434"/>
      <c r="M22" s="434"/>
      <c r="N22" s="434"/>
      <c r="O22" s="434"/>
      <c r="P22" s="434"/>
      <c r="Q22" s="434"/>
      <c r="R22" s="434"/>
      <c r="S22" s="434"/>
      <c r="T22" s="434"/>
      <c r="U22" s="434"/>
      <c r="V22" s="434"/>
      <c r="W22" s="434"/>
      <c r="X22" s="434"/>
      <c r="Y22" s="434"/>
      <c r="Z22" s="440"/>
      <c r="AA22" s="432" t="s">
        <v>707</v>
      </c>
      <c r="AB22" s="433"/>
      <c r="AC22" s="433"/>
      <c r="AD22" s="433"/>
      <c r="AE22" s="433"/>
      <c r="AF22" s="433"/>
      <c r="AG22" s="433"/>
      <c r="AH22" s="433"/>
      <c r="AI22" s="433"/>
      <c r="AJ22" s="433"/>
      <c r="AK22" s="435"/>
    </row>
    <row r="23" spans="1:37" ht="19.5" customHeight="1" x14ac:dyDescent="0.15">
      <c r="A23" s="3040"/>
      <c r="B23" s="3044"/>
      <c r="C23" s="3045"/>
      <c r="D23" s="3045"/>
      <c r="E23" s="3045"/>
      <c r="F23" s="3045"/>
      <c r="G23" s="3045"/>
      <c r="H23" s="3045"/>
      <c r="I23" s="3046"/>
      <c r="J23" s="441"/>
      <c r="K23" s="442"/>
      <c r="L23" s="442"/>
      <c r="M23" s="442"/>
      <c r="N23" s="442"/>
      <c r="O23" s="442"/>
      <c r="P23" s="442"/>
      <c r="Q23" s="442"/>
      <c r="R23" s="442"/>
      <c r="S23" s="442"/>
      <c r="T23" s="442"/>
      <c r="U23" s="442"/>
      <c r="V23" s="442"/>
      <c r="W23" s="442"/>
      <c r="X23" s="442"/>
      <c r="Y23" s="442"/>
      <c r="Z23" s="443"/>
      <c r="AA23" s="444" t="s">
        <v>708</v>
      </c>
      <c r="AB23" s="445"/>
      <c r="AC23" s="445"/>
      <c r="AD23" s="445"/>
      <c r="AE23" s="445"/>
      <c r="AF23" s="445"/>
      <c r="AG23" s="445"/>
      <c r="AH23" s="445"/>
      <c r="AI23" s="445"/>
      <c r="AJ23" s="445"/>
      <c r="AK23" s="446"/>
    </row>
    <row r="24" spans="1:37" ht="19.5" customHeight="1" x14ac:dyDescent="0.15">
      <c r="A24" s="3040"/>
      <c r="B24" s="3044"/>
      <c r="C24" s="3045"/>
      <c r="D24" s="3045"/>
      <c r="E24" s="3045"/>
      <c r="F24" s="3045"/>
      <c r="G24" s="3045"/>
      <c r="H24" s="3045"/>
      <c r="I24" s="3046"/>
      <c r="J24" s="441"/>
      <c r="K24" s="442"/>
      <c r="L24" s="442"/>
      <c r="M24" s="442"/>
      <c r="N24" s="442"/>
      <c r="O24" s="442"/>
      <c r="P24" s="442"/>
      <c r="Q24" s="442"/>
      <c r="R24" s="442"/>
      <c r="S24" s="442"/>
      <c r="T24" s="442"/>
      <c r="U24" s="442"/>
      <c r="V24" s="442"/>
      <c r="W24" s="442"/>
      <c r="X24" s="442"/>
      <c r="Y24" s="442"/>
      <c r="Z24" s="443"/>
      <c r="AA24" s="444" t="s">
        <v>709</v>
      </c>
      <c r="AB24" s="445"/>
      <c r="AC24" s="445"/>
      <c r="AD24" s="445"/>
      <c r="AE24" s="445"/>
      <c r="AF24" s="445"/>
      <c r="AG24" s="445"/>
      <c r="AH24" s="445"/>
      <c r="AI24" s="445"/>
      <c r="AJ24" s="445"/>
      <c r="AK24" s="446"/>
    </row>
    <row r="25" spans="1:37" ht="19.5" customHeight="1" x14ac:dyDescent="0.15">
      <c r="A25" s="3040"/>
      <c r="B25" s="3044"/>
      <c r="C25" s="3045"/>
      <c r="D25" s="3045"/>
      <c r="E25" s="3045"/>
      <c r="F25" s="3045"/>
      <c r="G25" s="3045"/>
      <c r="H25" s="3045"/>
      <c r="I25" s="3046"/>
      <c r="J25" s="441"/>
      <c r="K25" s="442"/>
      <c r="L25" s="442"/>
      <c r="M25" s="442"/>
      <c r="N25" s="442"/>
      <c r="O25" s="442"/>
      <c r="P25" s="442"/>
      <c r="Q25" s="442"/>
      <c r="R25" s="442"/>
      <c r="S25" s="442"/>
      <c r="T25" s="442"/>
      <c r="U25" s="442"/>
      <c r="V25" s="442"/>
      <c r="W25" s="442"/>
      <c r="X25" s="442"/>
      <c r="Y25" s="442"/>
      <c r="Z25" s="443"/>
      <c r="AA25" s="447" t="s">
        <v>710</v>
      </c>
      <c r="AB25" s="445"/>
      <c r="AC25" s="445"/>
      <c r="AD25" s="445"/>
      <c r="AE25" s="445"/>
      <c r="AF25" s="445"/>
      <c r="AG25" s="445"/>
      <c r="AH25" s="445"/>
      <c r="AI25" s="445"/>
      <c r="AJ25" s="445"/>
      <c r="AK25" s="446"/>
    </row>
    <row r="26" spans="1:37" ht="19.5" customHeight="1" x14ac:dyDescent="0.15">
      <c r="A26" s="3040"/>
      <c r="B26" s="3044"/>
      <c r="C26" s="3045"/>
      <c r="D26" s="3045"/>
      <c r="E26" s="3045"/>
      <c r="F26" s="3045"/>
      <c r="G26" s="3045"/>
      <c r="H26" s="3045"/>
      <c r="I26" s="3046"/>
      <c r="J26" s="448"/>
      <c r="K26" s="430"/>
      <c r="L26" s="430"/>
      <c r="M26" s="430"/>
      <c r="N26" s="430"/>
      <c r="O26" s="430"/>
      <c r="P26" s="430"/>
      <c r="Q26" s="430"/>
      <c r="R26" s="430"/>
      <c r="S26" s="430"/>
      <c r="T26" s="430"/>
      <c r="U26" s="430"/>
      <c r="V26" s="430"/>
      <c r="W26" s="430"/>
      <c r="X26" s="430"/>
      <c r="Y26" s="430"/>
      <c r="Z26" s="431"/>
      <c r="AA26" s="449" t="s">
        <v>711</v>
      </c>
      <c r="AB26" s="428"/>
      <c r="AC26" s="428"/>
      <c r="AD26" s="428"/>
      <c r="AE26" s="428"/>
      <c r="AF26" s="428"/>
      <c r="AG26" s="428"/>
      <c r="AH26" s="428"/>
      <c r="AI26" s="428"/>
      <c r="AJ26" s="428"/>
      <c r="AK26" s="429"/>
    </row>
    <row r="27" spans="1:37" ht="19.5" customHeight="1" x14ac:dyDescent="0.15">
      <c r="A27" s="3040"/>
      <c r="B27" s="3044"/>
      <c r="C27" s="3045"/>
      <c r="D27" s="3045"/>
      <c r="E27" s="3045"/>
      <c r="F27" s="3045"/>
      <c r="G27" s="3045"/>
      <c r="H27" s="3045"/>
      <c r="I27" s="3046"/>
      <c r="J27" s="441" t="s">
        <v>712</v>
      </c>
      <c r="K27" s="442" t="s">
        <v>713</v>
      </c>
      <c r="L27" s="442"/>
      <c r="M27" s="442"/>
      <c r="N27" s="442"/>
      <c r="O27" s="442"/>
      <c r="P27" s="442"/>
      <c r="Q27" s="442"/>
      <c r="R27" s="442"/>
      <c r="S27" s="442"/>
      <c r="T27" s="442"/>
      <c r="U27" s="442"/>
      <c r="V27" s="442"/>
      <c r="W27" s="442"/>
      <c r="X27" s="442"/>
      <c r="Y27" s="442"/>
      <c r="Z27" s="443"/>
      <c r="AA27" s="3070" t="s">
        <v>1103</v>
      </c>
      <c r="AB27" s="3071"/>
      <c r="AC27" s="3071"/>
      <c r="AD27" s="3071"/>
      <c r="AE27" s="3071"/>
      <c r="AF27" s="3071"/>
      <c r="AG27" s="3071"/>
      <c r="AH27" s="3071"/>
      <c r="AI27" s="3071"/>
      <c r="AJ27" s="3071"/>
      <c r="AK27" s="3072"/>
    </row>
    <row r="28" spans="1:37" ht="19.5" customHeight="1" x14ac:dyDescent="0.15">
      <c r="A28" s="3040"/>
      <c r="B28" s="3044"/>
      <c r="C28" s="3045"/>
      <c r="D28" s="3045"/>
      <c r="E28" s="3045"/>
      <c r="F28" s="3045"/>
      <c r="G28" s="3045"/>
      <c r="H28" s="3045"/>
      <c r="I28" s="3046"/>
      <c r="J28" s="441"/>
      <c r="K28" s="3073" t="s">
        <v>714</v>
      </c>
      <c r="L28" s="3073"/>
      <c r="M28" s="3073"/>
      <c r="N28" s="3073"/>
      <c r="O28" s="3073"/>
      <c r="P28" s="3073"/>
      <c r="Q28" s="3073"/>
      <c r="R28" s="3073"/>
      <c r="S28" s="3073"/>
      <c r="T28" s="3073"/>
      <c r="U28" s="3073"/>
      <c r="V28" s="3073"/>
      <c r="W28" s="3073"/>
      <c r="X28" s="3073"/>
      <c r="Y28" s="3073"/>
      <c r="Z28" s="3074"/>
      <c r="AA28" s="3077" t="s">
        <v>715</v>
      </c>
      <c r="AB28" s="3078"/>
      <c r="AC28" s="3078"/>
      <c r="AD28" s="3078"/>
      <c r="AE28" s="3078"/>
      <c r="AF28" s="3078"/>
      <c r="AG28" s="3078"/>
      <c r="AH28" s="3078"/>
      <c r="AI28" s="3078"/>
      <c r="AJ28" s="3078"/>
      <c r="AK28" s="3079"/>
    </row>
    <row r="29" spans="1:37" ht="27" customHeight="1" x14ac:dyDescent="0.15">
      <c r="A29" s="3040"/>
      <c r="B29" s="3044"/>
      <c r="C29" s="3045"/>
      <c r="D29" s="3045"/>
      <c r="E29" s="3045"/>
      <c r="F29" s="3045"/>
      <c r="G29" s="3045"/>
      <c r="H29" s="3045"/>
      <c r="I29" s="3046"/>
      <c r="J29" s="448"/>
      <c r="K29" s="3075"/>
      <c r="L29" s="3075"/>
      <c r="M29" s="3075"/>
      <c r="N29" s="3075"/>
      <c r="O29" s="3075"/>
      <c r="P29" s="3075"/>
      <c r="Q29" s="3075"/>
      <c r="R29" s="3075"/>
      <c r="S29" s="3075"/>
      <c r="T29" s="3075"/>
      <c r="U29" s="3075"/>
      <c r="V29" s="3075"/>
      <c r="W29" s="3075"/>
      <c r="X29" s="3075"/>
      <c r="Y29" s="3075"/>
      <c r="Z29" s="3076"/>
      <c r="AA29" s="450"/>
      <c r="AB29" s="451"/>
      <c r="AC29" s="451"/>
      <c r="AD29" s="451"/>
      <c r="AE29" s="451"/>
      <c r="AF29" s="451"/>
      <c r="AG29" s="451"/>
      <c r="AH29" s="3080" t="s">
        <v>716</v>
      </c>
      <c r="AI29" s="3080"/>
      <c r="AJ29" s="3080"/>
      <c r="AK29" s="3081"/>
    </row>
    <row r="30" spans="1:37" ht="19.5" customHeight="1" x14ac:dyDescent="0.15">
      <c r="A30" s="3040"/>
      <c r="B30" s="3044"/>
      <c r="C30" s="3045"/>
      <c r="D30" s="3045"/>
      <c r="E30" s="3045"/>
      <c r="F30" s="3045"/>
      <c r="G30" s="3045"/>
      <c r="H30" s="3045"/>
      <c r="I30" s="3046"/>
      <c r="J30" s="452" t="s">
        <v>717</v>
      </c>
      <c r="K30" s="453" t="s">
        <v>718</v>
      </c>
      <c r="L30" s="454"/>
      <c r="M30" s="454"/>
      <c r="N30" s="454"/>
      <c r="O30" s="454"/>
      <c r="P30" s="454"/>
      <c r="Q30" s="454"/>
      <c r="R30" s="454"/>
      <c r="S30" s="454"/>
      <c r="T30" s="454"/>
      <c r="U30" s="454"/>
      <c r="V30" s="454"/>
      <c r="W30" s="454"/>
      <c r="X30" s="454"/>
      <c r="Y30" s="454"/>
      <c r="Z30" s="455"/>
      <c r="AA30" s="3052" t="s">
        <v>719</v>
      </c>
      <c r="AB30" s="3053"/>
      <c r="AC30" s="3053"/>
      <c r="AD30" s="3053"/>
      <c r="AE30" s="3053"/>
      <c r="AF30" s="3053"/>
      <c r="AG30" s="3053"/>
      <c r="AH30" s="3053"/>
      <c r="AI30" s="3053"/>
      <c r="AJ30" s="3053"/>
      <c r="AK30" s="3054"/>
    </row>
    <row r="31" spans="1:37" ht="19.5" customHeight="1" x14ac:dyDescent="0.15">
      <c r="A31" s="3040"/>
      <c r="B31" s="3044"/>
      <c r="C31" s="3045"/>
      <c r="D31" s="3045"/>
      <c r="E31" s="3045"/>
      <c r="F31" s="3045"/>
      <c r="G31" s="3045"/>
      <c r="H31" s="3045"/>
      <c r="I31" s="3046"/>
      <c r="J31" s="439" t="s">
        <v>720</v>
      </c>
      <c r="K31" s="434" t="s">
        <v>721</v>
      </c>
      <c r="L31" s="434"/>
      <c r="M31" s="434"/>
      <c r="N31" s="434"/>
      <c r="O31" s="434"/>
      <c r="P31" s="434"/>
      <c r="Q31" s="434"/>
      <c r="R31" s="434"/>
      <c r="S31" s="434"/>
      <c r="T31" s="434"/>
      <c r="U31" s="434"/>
      <c r="V31" s="434"/>
      <c r="W31" s="434"/>
      <c r="X31" s="434"/>
      <c r="Y31" s="434"/>
      <c r="Z31" s="440"/>
      <c r="AA31" s="3048" t="s">
        <v>722</v>
      </c>
      <c r="AB31" s="3049"/>
      <c r="AC31" s="3049"/>
      <c r="AD31" s="3049"/>
      <c r="AE31" s="3049"/>
      <c r="AF31" s="3049"/>
      <c r="AG31" s="3049"/>
      <c r="AH31" s="3049"/>
      <c r="AI31" s="3049"/>
      <c r="AJ31" s="3049"/>
      <c r="AK31" s="435"/>
    </row>
    <row r="32" spans="1:37" ht="19.5" customHeight="1" x14ac:dyDescent="0.15">
      <c r="A32" s="3040"/>
      <c r="B32" s="3044"/>
      <c r="C32" s="3045"/>
      <c r="D32" s="3045"/>
      <c r="E32" s="3045"/>
      <c r="F32" s="3045"/>
      <c r="G32" s="3045"/>
      <c r="H32" s="3045"/>
      <c r="I32" s="3046"/>
      <c r="J32" s="441"/>
      <c r="K32" s="442"/>
      <c r="L32" s="456" t="s">
        <v>723</v>
      </c>
      <c r="M32" s="457"/>
      <c r="N32" s="457"/>
      <c r="O32" s="457"/>
      <c r="P32" s="457"/>
      <c r="Q32" s="457"/>
      <c r="R32" s="457"/>
      <c r="S32" s="457"/>
      <c r="T32" s="457"/>
      <c r="U32" s="457"/>
      <c r="V32" s="457"/>
      <c r="W32" s="457"/>
      <c r="X32" s="457"/>
      <c r="Y32" s="457"/>
      <c r="Z32" s="443"/>
      <c r="AA32" s="3050"/>
      <c r="AB32" s="3051"/>
      <c r="AC32" s="3051"/>
      <c r="AD32" s="3051"/>
      <c r="AE32" s="3051"/>
      <c r="AF32" s="3051"/>
      <c r="AG32" s="3051"/>
      <c r="AH32" s="3051"/>
      <c r="AI32" s="3051"/>
      <c r="AJ32" s="3051"/>
      <c r="AK32" s="458"/>
    </row>
    <row r="33" spans="1:37" ht="19.5" customHeight="1" x14ac:dyDescent="0.15">
      <c r="A33" s="3040"/>
      <c r="B33" s="3044"/>
      <c r="C33" s="3045"/>
      <c r="D33" s="3045"/>
      <c r="E33" s="3045"/>
      <c r="F33" s="3045"/>
      <c r="G33" s="3045"/>
      <c r="H33" s="3045"/>
      <c r="I33" s="3046"/>
      <c r="J33" s="439" t="s">
        <v>724</v>
      </c>
      <c r="K33" s="3032" t="s">
        <v>725</v>
      </c>
      <c r="L33" s="3032"/>
      <c r="M33" s="3032"/>
      <c r="N33" s="3032"/>
      <c r="O33" s="3032"/>
      <c r="P33" s="3032"/>
      <c r="Q33" s="3032"/>
      <c r="R33" s="3032"/>
      <c r="S33" s="3032"/>
      <c r="T33" s="3032"/>
      <c r="U33" s="3032"/>
      <c r="V33" s="3032"/>
      <c r="W33" s="3032"/>
      <c r="X33" s="3032"/>
      <c r="Y33" s="3032"/>
      <c r="Z33" s="3033"/>
      <c r="AA33" s="3048" t="s">
        <v>726</v>
      </c>
      <c r="AB33" s="3049"/>
      <c r="AC33" s="3049"/>
      <c r="AD33" s="3049"/>
      <c r="AE33" s="3049"/>
      <c r="AF33" s="3049"/>
      <c r="AG33" s="3049"/>
      <c r="AH33" s="3049"/>
      <c r="AI33" s="3049"/>
      <c r="AJ33" s="3049"/>
      <c r="AK33" s="435"/>
    </row>
    <row r="34" spans="1:37" ht="19.5" customHeight="1" x14ac:dyDescent="0.15">
      <c r="A34" s="3040"/>
      <c r="B34" s="3044"/>
      <c r="C34" s="3045"/>
      <c r="D34" s="3045"/>
      <c r="E34" s="3045"/>
      <c r="F34" s="3045"/>
      <c r="G34" s="3045"/>
      <c r="H34" s="3045"/>
      <c r="I34" s="3046"/>
      <c r="J34" s="448"/>
      <c r="K34" s="3034"/>
      <c r="L34" s="3034"/>
      <c r="M34" s="3034"/>
      <c r="N34" s="3034"/>
      <c r="O34" s="3034"/>
      <c r="P34" s="3034"/>
      <c r="Q34" s="3034"/>
      <c r="R34" s="3034"/>
      <c r="S34" s="3034"/>
      <c r="T34" s="3034"/>
      <c r="U34" s="3034"/>
      <c r="V34" s="3034"/>
      <c r="W34" s="3034"/>
      <c r="X34" s="3034"/>
      <c r="Y34" s="3034"/>
      <c r="Z34" s="3035"/>
      <c r="AA34" s="3050"/>
      <c r="AB34" s="3051"/>
      <c r="AC34" s="3051"/>
      <c r="AD34" s="3051"/>
      <c r="AE34" s="3051"/>
      <c r="AF34" s="3051"/>
      <c r="AG34" s="3051"/>
      <c r="AH34" s="3051"/>
      <c r="AI34" s="3051"/>
      <c r="AJ34" s="3051"/>
      <c r="AK34" s="429"/>
    </row>
    <row r="35" spans="1:37" ht="19.5" customHeight="1" thickBot="1" x14ac:dyDescent="0.2">
      <c r="A35" s="3040"/>
      <c r="B35" s="3067"/>
      <c r="C35" s="3068"/>
      <c r="D35" s="3068"/>
      <c r="E35" s="3068"/>
      <c r="F35" s="3068"/>
      <c r="G35" s="3068"/>
      <c r="H35" s="3068"/>
      <c r="I35" s="3069"/>
      <c r="J35" s="441" t="s">
        <v>727</v>
      </c>
      <c r="K35" s="442" t="s">
        <v>728</v>
      </c>
      <c r="L35" s="442"/>
      <c r="M35" s="442"/>
      <c r="N35" s="442"/>
      <c r="O35" s="442"/>
      <c r="P35" s="442"/>
      <c r="Q35" s="442"/>
      <c r="R35" s="442"/>
      <c r="S35" s="442"/>
      <c r="T35" s="442"/>
      <c r="U35" s="442"/>
      <c r="V35" s="442"/>
      <c r="W35" s="442"/>
      <c r="X35" s="442"/>
      <c r="Y35" s="442"/>
      <c r="Z35" s="443"/>
      <c r="AA35" s="3052" t="s">
        <v>729</v>
      </c>
      <c r="AB35" s="3053"/>
      <c r="AC35" s="3053"/>
      <c r="AD35" s="3053"/>
      <c r="AE35" s="3053"/>
      <c r="AF35" s="3053"/>
      <c r="AG35" s="3053"/>
      <c r="AH35" s="3053"/>
      <c r="AI35" s="3053"/>
      <c r="AJ35" s="3053"/>
      <c r="AK35" s="3054"/>
    </row>
    <row r="36" spans="1:37" ht="18.75" customHeight="1" x14ac:dyDescent="0.15">
      <c r="A36" s="3021" t="s">
        <v>730</v>
      </c>
      <c r="B36" s="3055" t="s">
        <v>731</v>
      </c>
      <c r="C36" s="3056"/>
      <c r="D36" s="3056"/>
      <c r="E36" s="3056"/>
      <c r="F36" s="3056"/>
      <c r="G36" s="3056"/>
      <c r="H36" s="3056"/>
      <c r="I36" s="3057"/>
      <c r="J36" s="459" t="s">
        <v>702</v>
      </c>
      <c r="K36" s="426" t="s">
        <v>732</v>
      </c>
      <c r="L36" s="426"/>
      <c r="M36" s="426"/>
      <c r="N36" s="426"/>
      <c r="O36" s="426"/>
      <c r="P36" s="426"/>
      <c r="Q36" s="426"/>
      <c r="R36" s="426"/>
      <c r="S36" s="460"/>
      <c r="T36" s="426"/>
      <c r="U36" s="426"/>
      <c r="V36" s="460"/>
      <c r="W36" s="460"/>
      <c r="X36" s="460"/>
      <c r="Y36" s="460"/>
      <c r="Z36" s="461"/>
      <c r="AA36" s="462" t="s">
        <v>733</v>
      </c>
      <c r="AB36" s="460"/>
      <c r="AC36" s="460"/>
      <c r="AD36" s="460"/>
      <c r="AE36" s="460"/>
      <c r="AF36" s="426"/>
      <c r="AG36" s="426"/>
      <c r="AH36" s="426"/>
      <c r="AI36" s="463"/>
      <c r="AJ36" s="463"/>
      <c r="AK36" s="464"/>
    </row>
    <row r="37" spans="1:37" ht="18.75" customHeight="1" x14ac:dyDescent="0.15">
      <c r="A37" s="3040"/>
      <c r="B37" s="3058"/>
      <c r="C37" s="3059"/>
      <c r="D37" s="3059"/>
      <c r="E37" s="3059"/>
      <c r="F37" s="3059"/>
      <c r="G37" s="3059"/>
      <c r="H37" s="3059"/>
      <c r="I37" s="3060"/>
      <c r="J37" s="441"/>
      <c r="K37" s="3045" t="s">
        <v>734</v>
      </c>
      <c r="L37" s="3045"/>
      <c r="M37" s="3045"/>
      <c r="N37" s="3045"/>
      <c r="O37" s="3045"/>
      <c r="P37" s="3045"/>
      <c r="Q37" s="3045"/>
      <c r="R37" s="3045"/>
      <c r="S37" s="3045"/>
      <c r="T37" s="3045"/>
      <c r="U37" s="3045"/>
      <c r="V37" s="3045"/>
      <c r="W37" s="3045"/>
      <c r="X37" s="3045"/>
      <c r="Y37" s="3045"/>
      <c r="Z37" s="3046"/>
      <c r="AA37" s="465" t="s">
        <v>735</v>
      </c>
      <c r="AB37" s="466"/>
      <c r="AC37" s="466"/>
      <c r="AD37" s="466"/>
      <c r="AE37" s="466"/>
      <c r="AF37" s="442"/>
      <c r="AG37" s="442"/>
      <c r="AH37" s="442"/>
      <c r="AI37" s="467"/>
      <c r="AJ37" s="467"/>
      <c r="AK37" s="468"/>
    </row>
    <row r="38" spans="1:37" ht="22.5" customHeight="1" x14ac:dyDescent="0.15">
      <c r="A38" s="3040"/>
      <c r="B38" s="3058"/>
      <c r="C38" s="3059"/>
      <c r="D38" s="3059"/>
      <c r="E38" s="3059"/>
      <c r="F38" s="3059"/>
      <c r="G38" s="3059"/>
      <c r="H38" s="3059"/>
      <c r="I38" s="3060"/>
      <c r="J38" s="441"/>
      <c r="K38" s="3045"/>
      <c r="L38" s="3045"/>
      <c r="M38" s="3045"/>
      <c r="N38" s="3045"/>
      <c r="O38" s="3045"/>
      <c r="P38" s="3045"/>
      <c r="Q38" s="3045"/>
      <c r="R38" s="3045"/>
      <c r="S38" s="3045"/>
      <c r="T38" s="3045"/>
      <c r="U38" s="3045"/>
      <c r="V38" s="3045"/>
      <c r="W38" s="3045"/>
      <c r="X38" s="3045"/>
      <c r="Y38" s="3045"/>
      <c r="Z38" s="3046"/>
      <c r="AA38" s="469"/>
      <c r="AB38" s="466"/>
      <c r="AC38" s="466"/>
      <c r="AD38" s="466"/>
      <c r="AE38" s="466"/>
      <c r="AF38" s="466"/>
      <c r="AG38" s="466"/>
      <c r="AH38" s="3064" t="s">
        <v>736</v>
      </c>
      <c r="AI38" s="3064"/>
      <c r="AJ38" s="3064"/>
      <c r="AK38" s="3065"/>
    </row>
    <row r="39" spans="1:37" ht="18.75" customHeight="1" thickBot="1" x14ac:dyDescent="0.2">
      <c r="A39" s="3022"/>
      <c r="B39" s="3061"/>
      <c r="C39" s="3062"/>
      <c r="D39" s="3062"/>
      <c r="E39" s="3062"/>
      <c r="F39" s="3062"/>
      <c r="G39" s="3062"/>
      <c r="H39" s="3062"/>
      <c r="I39" s="3063"/>
      <c r="J39" s="470" t="s">
        <v>705</v>
      </c>
      <c r="K39" s="471" t="s">
        <v>737</v>
      </c>
      <c r="L39" s="472"/>
      <c r="M39" s="472"/>
      <c r="N39" s="472"/>
      <c r="O39" s="472"/>
      <c r="P39" s="472"/>
      <c r="Q39" s="3066" t="s">
        <v>738</v>
      </c>
      <c r="R39" s="3066"/>
      <c r="S39" s="3066"/>
      <c r="T39" s="473"/>
      <c r="U39" s="472"/>
      <c r="V39" s="473"/>
      <c r="W39" s="473"/>
      <c r="X39" s="473"/>
      <c r="Y39" s="473"/>
      <c r="Z39" s="472"/>
      <c r="AA39" s="474"/>
      <c r="AB39" s="473"/>
      <c r="AC39" s="473"/>
      <c r="AD39" s="473"/>
      <c r="AE39" s="473"/>
      <c r="AF39" s="474"/>
      <c r="AG39" s="474"/>
      <c r="AH39" s="475"/>
      <c r="AI39" s="475"/>
      <c r="AJ39" s="475"/>
      <c r="AK39" s="476"/>
    </row>
    <row r="40" spans="1:37" s="442" customFormat="1" ht="15.75" customHeight="1" thickBot="1" x14ac:dyDescent="0.2">
      <c r="A40" s="477"/>
      <c r="B40" s="466"/>
      <c r="C40" s="466"/>
      <c r="D40" s="466"/>
      <c r="E40" s="466"/>
      <c r="F40" s="466"/>
      <c r="G40" s="466"/>
      <c r="H40" s="466"/>
      <c r="I40" s="466"/>
      <c r="J40" s="478"/>
      <c r="K40" s="445"/>
      <c r="L40" s="479"/>
      <c r="T40" s="445"/>
      <c r="U40" s="445"/>
      <c r="V40" s="445"/>
      <c r="W40" s="445"/>
      <c r="X40" s="445"/>
      <c r="Y40" s="445"/>
      <c r="Z40" s="445"/>
      <c r="AA40" s="445"/>
      <c r="AB40" s="480"/>
      <c r="AD40" s="480"/>
      <c r="AE40" s="480"/>
      <c r="AG40" s="445"/>
      <c r="AH40" s="3064" t="s">
        <v>739</v>
      </c>
      <c r="AI40" s="3064"/>
      <c r="AJ40" s="3064"/>
      <c r="AK40" s="3064"/>
    </row>
    <row r="41" spans="1:37" ht="18" customHeight="1" x14ac:dyDescent="0.15">
      <c r="A41" s="3021" t="s">
        <v>740</v>
      </c>
      <c r="B41" s="3041" t="s">
        <v>741</v>
      </c>
      <c r="C41" s="3042"/>
      <c r="D41" s="3042"/>
      <c r="E41" s="3042"/>
      <c r="F41" s="3042"/>
      <c r="G41" s="3042"/>
      <c r="H41" s="3042"/>
      <c r="I41" s="3043"/>
      <c r="J41" s="481" t="s">
        <v>702</v>
      </c>
      <c r="K41" s="482" t="s">
        <v>742</v>
      </c>
      <c r="L41" s="482"/>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4"/>
    </row>
    <row r="42" spans="1:37" ht="18" customHeight="1" x14ac:dyDescent="0.15">
      <c r="A42" s="3040"/>
      <c r="B42" s="3044"/>
      <c r="C42" s="3045"/>
      <c r="D42" s="3045"/>
      <c r="E42" s="3045"/>
      <c r="F42" s="3045"/>
      <c r="G42" s="3045"/>
      <c r="H42" s="3045"/>
      <c r="I42" s="3046"/>
      <c r="J42" s="485"/>
      <c r="K42" s="486" t="s">
        <v>743</v>
      </c>
      <c r="L42" s="487"/>
      <c r="M42" s="488"/>
      <c r="N42" s="489"/>
      <c r="O42" s="488"/>
      <c r="P42" s="488"/>
      <c r="Q42" s="488"/>
      <c r="R42" s="488"/>
      <c r="S42" s="488"/>
      <c r="T42" s="488"/>
      <c r="U42" s="488"/>
      <c r="V42" s="488"/>
      <c r="W42" s="488"/>
      <c r="X42" s="488"/>
      <c r="Y42" s="488"/>
      <c r="Z42" s="488"/>
      <c r="AA42" s="490"/>
      <c r="AB42" s="490"/>
      <c r="AC42" s="490"/>
      <c r="AD42" s="490"/>
      <c r="AE42" s="490"/>
      <c r="AF42" s="490"/>
      <c r="AG42" s="490"/>
      <c r="AH42" s="3082" t="s">
        <v>716</v>
      </c>
      <c r="AI42" s="3082"/>
      <c r="AJ42" s="3082"/>
      <c r="AK42" s="3083"/>
    </row>
    <row r="43" spans="1:37" ht="18" customHeight="1" x14ac:dyDescent="0.15">
      <c r="A43" s="3040"/>
      <c r="B43" s="3044"/>
      <c r="C43" s="3045"/>
      <c r="D43" s="3045"/>
      <c r="E43" s="3045"/>
      <c r="F43" s="3045"/>
      <c r="G43" s="3045"/>
      <c r="H43" s="3045"/>
      <c r="I43" s="3046"/>
      <c r="J43" s="491" t="s">
        <v>705</v>
      </c>
      <c r="K43" s="492" t="s">
        <v>744</v>
      </c>
      <c r="L43" s="493"/>
      <c r="M43" s="494"/>
      <c r="N43" s="495"/>
      <c r="O43" s="496"/>
      <c r="P43" s="496"/>
      <c r="Q43" s="496"/>
      <c r="R43" s="496"/>
      <c r="S43" s="496"/>
      <c r="T43" s="496"/>
      <c r="U43" s="496"/>
      <c r="V43" s="496"/>
      <c r="W43" s="496"/>
      <c r="X43" s="496"/>
      <c r="Y43" s="496"/>
      <c r="Z43" s="496"/>
      <c r="AA43" s="497"/>
      <c r="AB43" s="497"/>
      <c r="AC43" s="497"/>
      <c r="AD43" s="497"/>
      <c r="AE43" s="497"/>
      <c r="AF43" s="497"/>
      <c r="AG43" s="497"/>
      <c r="AH43" s="497"/>
      <c r="AI43" s="497"/>
      <c r="AJ43" s="497"/>
      <c r="AK43" s="498"/>
    </row>
    <row r="44" spans="1:37" ht="18" customHeight="1" x14ac:dyDescent="0.15">
      <c r="A44" s="3040"/>
      <c r="B44" s="3044"/>
      <c r="C44" s="3045"/>
      <c r="D44" s="3045"/>
      <c r="E44" s="3045"/>
      <c r="F44" s="3045"/>
      <c r="G44" s="3045"/>
      <c r="H44" s="3045"/>
      <c r="I44" s="3046"/>
      <c r="J44" s="499"/>
      <c r="K44" s="500" t="s">
        <v>745</v>
      </c>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1"/>
      <c r="AJ44" s="501"/>
      <c r="AK44" s="502"/>
    </row>
    <row r="45" spans="1:37" ht="18" customHeight="1" x14ac:dyDescent="0.15">
      <c r="A45" s="3040"/>
      <c r="B45" s="3044"/>
      <c r="C45" s="3045"/>
      <c r="D45" s="3045"/>
      <c r="E45" s="3045"/>
      <c r="F45" s="3045"/>
      <c r="G45" s="3045"/>
      <c r="H45" s="3045"/>
      <c r="I45" s="3046"/>
      <c r="J45" s="499"/>
      <c r="K45" s="503"/>
      <c r="L45" s="500" t="s">
        <v>746</v>
      </c>
      <c r="M45" s="504"/>
      <c r="N45" s="504"/>
      <c r="O45" s="504"/>
      <c r="P45" s="504"/>
      <c r="Q45" s="504"/>
      <c r="R45" s="500"/>
      <c r="S45" s="500"/>
      <c r="T45" s="500"/>
      <c r="U45" s="500"/>
      <c r="V45" s="500"/>
      <c r="W45" s="500"/>
      <c r="X45" s="500"/>
      <c r="Y45" s="500"/>
      <c r="Z45" s="500"/>
      <c r="AA45" s="500"/>
      <c r="AB45" s="500"/>
      <c r="AC45" s="500"/>
      <c r="AD45" s="500"/>
      <c r="AE45" s="500"/>
      <c r="AF45" s="500"/>
      <c r="AG45" s="500"/>
      <c r="AH45" s="500"/>
      <c r="AI45" s="500"/>
      <c r="AJ45" s="500"/>
      <c r="AK45" s="505"/>
    </row>
    <row r="46" spans="1:37" ht="18" customHeight="1" x14ac:dyDescent="0.15">
      <c r="A46" s="3040"/>
      <c r="B46" s="3044"/>
      <c r="C46" s="3045"/>
      <c r="D46" s="3045"/>
      <c r="E46" s="3045"/>
      <c r="F46" s="3045"/>
      <c r="G46" s="3045"/>
      <c r="H46" s="3045"/>
      <c r="I46" s="3046"/>
      <c r="J46" s="499"/>
      <c r="K46" s="503"/>
      <c r="L46" s="506" t="s">
        <v>747</v>
      </c>
      <c r="M46" s="504"/>
      <c r="N46" s="504"/>
      <c r="O46" s="504"/>
      <c r="P46" s="504"/>
      <c r="Q46" s="504"/>
      <c r="R46" s="504"/>
      <c r="S46" s="504"/>
      <c r="T46" s="504"/>
      <c r="U46" s="504"/>
      <c r="V46" s="504"/>
      <c r="W46" s="504"/>
      <c r="X46" s="506"/>
      <c r="Y46" s="504"/>
      <c r="Z46" s="504"/>
      <c r="AA46" s="506"/>
      <c r="AB46" s="500"/>
      <c r="AC46" s="500"/>
      <c r="AD46" s="500"/>
      <c r="AE46" s="500"/>
      <c r="AF46" s="500"/>
      <c r="AG46" s="500"/>
      <c r="AH46" s="500"/>
      <c r="AI46" s="500"/>
      <c r="AJ46" s="500"/>
      <c r="AK46" s="505"/>
    </row>
    <row r="47" spans="1:37" ht="18" customHeight="1" x14ac:dyDescent="0.15">
      <c r="A47" s="3040"/>
      <c r="B47" s="3044"/>
      <c r="C47" s="3045"/>
      <c r="D47" s="3045"/>
      <c r="E47" s="3045"/>
      <c r="F47" s="3045"/>
      <c r="G47" s="3045"/>
      <c r="H47" s="3045"/>
      <c r="I47" s="3046"/>
      <c r="J47" s="499"/>
      <c r="K47" s="503"/>
      <c r="L47" s="506" t="s">
        <v>1100</v>
      </c>
      <c r="M47" s="500"/>
      <c r="N47" s="500"/>
      <c r="O47" s="500"/>
      <c r="P47" s="500"/>
      <c r="Q47" s="500"/>
      <c r="R47" s="504"/>
      <c r="S47" s="504"/>
      <c r="T47" s="504"/>
      <c r="U47" s="504"/>
      <c r="V47" s="504"/>
      <c r="W47" s="504"/>
      <c r="X47" s="506"/>
      <c r="Y47" s="504"/>
      <c r="Z47" s="504"/>
      <c r="AA47" s="506"/>
      <c r="AB47" s="500"/>
      <c r="AC47" s="500"/>
      <c r="AD47" s="500"/>
      <c r="AE47" s="500"/>
      <c r="AF47" s="500"/>
      <c r="AG47" s="500"/>
      <c r="AH47" s="500"/>
      <c r="AI47" s="500"/>
      <c r="AJ47" s="500"/>
      <c r="AK47" s="505"/>
    </row>
    <row r="48" spans="1:37" ht="18" customHeight="1" x14ac:dyDescent="0.15">
      <c r="A48" s="3040"/>
      <c r="B48" s="3044"/>
      <c r="C48" s="3045"/>
      <c r="D48" s="3045"/>
      <c r="E48" s="3045"/>
      <c r="F48" s="3045"/>
      <c r="G48" s="3045"/>
      <c r="H48" s="3045"/>
      <c r="I48" s="3046"/>
      <c r="J48" s="499"/>
      <c r="K48" s="503"/>
      <c r="L48" s="506" t="s">
        <v>748</v>
      </c>
      <c r="M48" s="500"/>
      <c r="N48" s="500"/>
      <c r="O48" s="503"/>
      <c r="P48" s="500" t="s">
        <v>749</v>
      </c>
      <c r="Q48" s="507" t="s">
        <v>750</v>
      </c>
      <c r="R48" s="500"/>
      <c r="S48" s="500"/>
      <c r="T48" s="500"/>
      <c r="U48" s="500"/>
      <c r="V48" s="500"/>
      <c r="W48" s="504"/>
      <c r="X48" s="506"/>
      <c r="Y48" s="504"/>
      <c r="Z48" s="504"/>
      <c r="AA48" s="506"/>
      <c r="AB48" s="500"/>
      <c r="AC48" s="500"/>
      <c r="AD48" s="500"/>
      <c r="AE48" s="500"/>
      <c r="AF48" s="500"/>
      <c r="AG48" s="500"/>
      <c r="AH48" s="500"/>
      <c r="AI48" s="500"/>
      <c r="AJ48" s="500"/>
      <c r="AK48" s="505"/>
    </row>
    <row r="49" spans="1:37" ht="18" customHeight="1" x14ac:dyDescent="0.15">
      <c r="A49" s="3040"/>
      <c r="B49" s="3044"/>
      <c r="C49" s="3045"/>
      <c r="D49" s="3045"/>
      <c r="E49" s="3045"/>
      <c r="F49" s="3045"/>
      <c r="G49" s="3045"/>
      <c r="H49" s="3045"/>
      <c r="I49" s="3046"/>
      <c r="J49" s="499"/>
      <c r="K49" s="500"/>
      <c r="L49" s="508"/>
      <c r="M49" s="506"/>
      <c r="N49" s="506"/>
      <c r="O49" s="506"/>
      <c r="P49" s="506"/>
      <c r="Q49" s="506" t="s">
        <v>751</v>
      </c>
      <c r="R49" s="506"/>
      <c r="S49" s="506"/>
      <c r="T49" s="500"/>
      <c r="U49" s="500"/>
      <c r="V49" s="500"/>
      <c r="W49" s="500"/>
      <c r="X49" s="500"/>
      <c r="Y49" s="500"/>
      <c r="Z49" s="500"/>
      <c r="AA49" s="500"/>
      <c r="AB49" s="504"/>
      <c r="AC49" s="506"/>
      <c r="AD49" s="504"/>
      <c r="AE49" s="504"/>
      <c r="AF49" s="506"/>
      <c r="AG49" s="500"/>
      <c r="AH49" s="500"/>
      <c r="AI49" s="500"/>
      <c r="AJ49" s="500"/>
      <c r="AK49" s="505"/>
    </row>
    <row r="50" spans="1:37" s="442" customFormat="1" ht="18" customHeight="1" x14ac:dyDescent="0.15">
      <c r="A50" s="3040"/>
      <c r="B50" s="3044"/>
      <c r="C50" s="3045"/>
      <c r="D50" s="3045"/>
      <c r="E50" s="3045"/>
      <c r="F50" s="3045"/>
      <c r="G50" s="3045"/>
      <c r="H50" s="3045"/>
      <c r="I50" s="3046"/>
      <c r="J50" s="499"/>
      <c r="K50" s="509"/>
      <c r="L50" s="508"/>
      <c r="M50" s="506"/>
      <c r="N50" s="506"/>
      <c r="O50" s="506"/>
      <c r="P50" s="506"/>
      <c r="Q50" s="506" t="s">
        <v>752</v>
      </c>
      <c r="R50" s="506"/>
      <c r="S50" s="506"/>
      <c r="T50" s="500"/>
      <c r="U50" s="500"/>
      <c r="V50" s="500"/>
      <c r="W50" s="500"/>
      <c r="X50" s="500"/>
      <c r="Y50" s="500"/>
      <c r="Z50" s="500"/>
      <c r="AA50" s="500"/>
      <c r="AB50" s="504"/>
      <c r="AC50" s="506"/>
      <c r="AD50" s="504"/>
      <c r="AE50" s="504"/>
      <c r="AF50" s="506"/>
      <c r="AG50" s="500"/>
      <c r="AH50" s="510"/>
      <c r="AI50" s="500"/>
      <c r="AJ50" s="500"/>
      <c r="AK50" s="505"/>
    </row>
    <row r="51" spans="1:37" s="442" customFormat="1" ht="18" customHeight="1" x14ac:dyDescent="0.15">
      <c r="A51" s="3040"/>
      <c r="B51" s="3044"/>
      <c r="C51" s="3045"/>
      <c r="D51" s="3045"/>
      <c r="E51" s="3045"/>
      <c r="F51" s="3045"/>
      <c r="G51" s="3045"/>
      <c r="H51" s="3045"/>
      <c r="I51" s="3046"/>
      <c r="J51" s="499"/>
      <c r="K51" s="509"/>
      <c r="L51" s="508"/>
      <c r="M51" s="506"/>
      <c r="N51" s="506"/>
      <c r="O51" s="506"/>
      <c r="P51" s="506"/>
      <c r="Q51" s="500" t="s">
        <v>753</v>
      </c>
      <c r="R51" s="506"/>
      <c r="S51" s="506"/>
      <c r="T51" s="500"/>
      <c r="U51" s="500"/>
      <c r="V51" s="500"/>
      <c r="W51" s="500"/>
      <c r="X51" s="500"/>
      <c r="Y51" s="500"/>
      <c r="Z51" s="500"/>
      <c r="AA51" s="500"/>
      <c r="AB51" s="504"/>
      <c r="AC51" s="506"/>
      <c r="AD51" s="504"/>
      <c r="AE51" s="504"/>
      <c r="AF51" s="506"/>
      <c r="AG51" s="500"/>
      <c r="AH51" s="510"/>
      <c r="AI51" s="500"/>
      <c r="AJ51" s="500"/>
      <c r="AK51" s="505"/>
    </row>
    <row r="52" spans="1:37" ht="18" customHeight="1" x14ac:dyDescent="0.15">
      <c r="A52" s="3040"/>
      <c r="B52" s="3044"/>
      <c r="C52" s="3045"/>
      <c r="D52" s="3045"/>
      <c r="E52" s="3045"/>
      <c r="F52" s="3045"/>
      <c r="G52" s="3045"/>
      <c r="H52" s="3045"/>
      <c r="I52" s="3046"/>
      <c r="J52" s="511"/>
      <c r="K52" s="506"/>
      <c r="L52" s="512"/>
      <c r="M52" s="506"/>
      <c r="N52" s="506"/>
      <c r="O52" s="506"/>
      <c r="P52" s="506"/>
      <c r="Q52" s="500" t="s">
        <v>754</v>
      </c>
      <c r="R52" s="506"/>
      <c r="S52" s="506"/>
      <c r="T52" s="500"/>
      <c r="U52" s="500"/>
      <c r="V52" s="500"/>
      <c r="W52" s="500"/>
      <c r="X52" s="500"/>
      <c r="Y52" s="500"/>
      <c r="Z52" s="500"/>
      <c r="AA52" s="500"/>
      <c r="AB52" s="504"/>
      <c r="AC52" s="506"/>
      <c r="AD52" s="504"/>
      <c r="AE52" s="504"/>
      <c r="AF52" s="506"/>
      <c r="AG52" s="506"/>
      <c r="AH52" s="506"/>
      <c r="AI52" s="506"/>
      <c r="AJ52" s="506"/>
      <c r="AK52" s="513"/>
    </row>
    <row r="53" spans="1:37" ht="18" customHeight="1" x14ac:dyDescent="0.15">
      <c r="A53" s="3040"/>
      <c r="B53" s="3044"/>
      <c r="C53" s="3045"/>
      <c r="D53" s="3045"/>
      <c r="E53" s="3045"/>
      <c r="F53" s="3045"/>
      <c r="G53" s="3045"/>
      <c r="H53" s="3045"/>
      <c r="I53" s="3046"/>
      <c r="J53" s="499"/>
      <c r="K53" s="500"/>
      <c r="L53" s="508"/>
      <c r="M53" s="506"/>
      <c r="N53" s="506"/>
      <c r="O53" s="506"/>
      <c r="P53" s="506"/>
      <c r="Q53" s="500" t="s">
        <v>1099</v>
      </c>
      <c r="R53" s="506"/>
      <c r="S53" s="506"/>
      <c r="T53" s="500"/>
      <c r="U53" s="500"/>
      <c r="V53" s="500"/>
      <c r="W53" s="500"/>
      <c r="X53" s="500"/>
      <c r="Y53" s="500"/>
      <c r="Z53" s="500"/>
      <c r="AA53" s="500"/>
      <c r="AB53" s="504"/>
      <c r="AC53" s="506"/>
      <c r="AD53" s="504"/>
      <c r="AE53" s="504"/>
      <c r="AF53" s="506"/>
      <c r="AG53" s="506"/>
      <c r="AH53" s="506"/>
      <c r="AI53" s="506"/>
      <c r="AJ53" s="506"/>
      <c r="AK53" s="513"/>
    </row>
    <row r="54" spans="1:37" ht="18" customHeight="1" x14ac:dyDescent="0.15">
      <c r="A54" s="3040"/>
      <c r="B54" s="3044"/>
      <c r="C54" s="3045"/>
      <c r="D54" s="3045"/>
      <c r="E54" s="3045"/>
      <c r="F54" s="3045"/>
      <c r="G54" s="3045"/>
      <c r="H54" s="3045"/>
      <c r="I54" s="3046"/>
      <c r="J54" s="499"/>
      <c r="K54" s="500"/>
      <c r="L54" s="501"/>
      <c r="M54" s="506"/>
      <c r="N54" s="506"/>
      <c r="O54" s="506"/>
      <c r="P54" s="506"/>
      <c r="Q54" s="506"/>
      <c r="R54" s="506" t="s">
        <v>755</v>
      </c>
      <c r="S54" s="506"/>
      <c r="T54" s="500"/>
      <c r="U54" s="500"/>
      <c r="V54" s="500"/>
      <c r="W54" s="500"/>
      <c r="X54" s="500"/>
      <c r="Y54" s="500"/>
      <c r="Z54" s="500"/>
      <c r="AA54" s="500"/>
      <c r="AB54" s="504"/>
      <c r="AC54" s="506"/>
      <c r="AD54" s="504"/>
      <c r="AE54" s="504"/>
      <c r="AF54" s="506"/>
      <c r="AG54" s="506"/>
      <c r="AH54" s="506"/>
      <c r="AI54" s="506"/>
      <c r="AJ54" s="506"/>
      <c r="AK54" s="513"/>
    </row>
    <row r="55" spans="1:37" ht="18" customHeight="1" x14ac:dyDescent="0.15">
      <c r="A55" s="3040"/>
      <c r="B55" s="3044"/>
      <c r="C55" s="3045"/>
      <c r="D55" s="3045"/>
      <c r="E55" s="3045"/>
      <c r="F55" s="3045"/>
      <c r="G55" s="3045"/>
      <c r="H55" s="3045"/>
      <c r="I55" s="3046"/>
      <c r="J55" s="499"/>
      <c r="K55" s="500"/>
      <c r="L55" s="501"/>
      <c r="M55" s="506"/>
      <c r="N55" s="506"/>
      <c r="O55" s="506"/>
      <c r="P55" s="506"/>
      <c r="Q55" s="500" t="s">
        <v>756</v>
      </c>
      <c r="R55" s="506"/>
      <c r="S55" s="506"/>
      <c r="T55" s="506"/>
      <c r="U55" s="506"/>
      <c r="V55" s="506"/>
      <c r="W55" s="506"/>
      <c r="X55" s="500"/>
      <c r="Y55" s="500"/>
      <c r="Z55" s="500"/>
      <c r="AA55" s="500"/>
      <c r="AB55" s="504"/>
      <c r="AC55" s="506"/>
      <c r="AD55" s="504"/>
      <c r="AE55" s="504"/>
      <c r="AF55" s="506"/>
      <c r="AG55" s="506"/>
      <c r="AH55" s="506"/>
      <c r="AI55" s="506"/>
      <c r="AJ55" s="506"/>
      <c r="AK55" s="513"/>
    </row>
    <row r="56" spans="1:37" ht="18" customHeight="1" x14ac:dyDescent="0.15">
      <c r="A56" s="3040"/>
      <c r="B56" s="3044"/>
      <c r="C56" s="3045"/>
      <c r="D56" s="3045"/>
      <c r="E56" s="3045"/>
      <c r="F56" s="3045"/>
      <c r="G56" s="3045"/>
      <c r="H56" s="3045"/>
      <c r="I56" s="3046"/>
      <c r="J56" s="499"/>
      <c r="K56" s="500"/>
      <c r="L56" s="501"/>
      <c r="M56" s="506"/>
      <c r="N56" s="506"/>
      <c r="O56" s="506"/>
      <c r="P56" s="506"/>
      <c r="Q56" s="500" t="s">
        <v>757</v>
      </c>
      <c r="R56" s="506"/>
      <c r="S56" s="506"/>
      <c r="T56" s="500"/>
      <c r="U56" s="500"/>
      <c r="V56" s="500"/>
      <c r="W56" s="500"/>
      <c r="X56" s="500"/>
      <c r="Y56" s="500"/>
      <c r="Z56" s="500"/>
      <c r="AA56" s="500"/>
      <c r="AB56" s="504"/>
      <c r="AC56" s="506"/>
      <c r="AD56" s="504"/>
      <c r="AE56" s="504"/>
      <c r="AF56" s="506"/>
      <c r="AG56" s="506"/>
      <c r="AH56" s="506"/>
      <c r="AI56" s="506"/>
      <c r="AJ56" s="506"/>
      <c r="AK56" s="513"/>
    </row>
    <row r="57" spans="1:37" ht="18" customHeight="1" x14ac:dyDescent="0.15">
      <c r="A57" s="3040"/>
      <c r="B57" s="3044"/>
      <c r="C57" s="3045"/>
      <c r="D57" s="3045"/>
      <c r="E57" s="3045"/>
      <c r="F57" s="3045"/>
      <c r="G57" s="3045"/>
      <c r="H57" s="3045"/>
      <c r="I57" s="3046"/>
      <c r="J57" s="499"/>
      <c r="K57" s="500"/>
      <c r="L57" s="501"/>
      <c r="M57" s="506"/>
      <c r="N57" s="506"/>
      <c r="O57" s="506"/>
      <c r="P57" s="506"/>
      <c r="Q57" s="500" t="s">
        <v>758</v>
      </c>
      <c r="R57" s="506"/>
      <c r="S57" s="506"/>
      <c r="T57" s="500"/>
      <c r="U57" s="500"/>
      <c r="V57" s="500"/>
      <c r="W57" s="500"/>
      <c r="X57" s="500"/>
      <c r="Y57" s="500"/>
      <c r="Z57" s="500"/>
      <c r="AA57" s="500"/>
      <c r="AB57" s="500"/>
      <c r="AC57" s="504"/>
      <c r="AD57" s="504"/>
      <c r="AE57" s="504"/>
      <c r="AF57" s="506"/>
      <c r="AG57" s="506"/>
      <c r="AH57" s="506"/>
      <c r="AI57" s="506"/>
      <c r="AJ57" s="506"/>
      <c r="AK57" s="513"/>
    </row>
    <row r="58" spans="1:37" ht="18" customHeight="1" x14ac:dyDescent="0.15">
      <c r="A58" s="3040"/>
      <c r="B58" s="3044"/>
      <c r="C58" s="3045"/>
      <c r="D58" s="3045"/>
      <c r="E58" s="3045"/>
      <c r="F58" s="3045"/>
      <c r="G58" s="3045"/>
      <c r="H58" s="3045"/>
      <c r="I58" s="3046"/>
      <c r="J58" s="499"/>
      <c r="K58" s="500"/>
      <c r="L58" s="501"/>
      <c r="M58" s="504"/>
      <c r="N58" s="506"/>
      <c r="O58" s="506"/>
      <c r="P58" s="506"/>
      <c r="Q58" s="506"/>
      <c r="R58" s="3086" t="s">
        <v>759</v>
      </c>
      <c r="S58" s="3086"/>
      <c r="T58" s="3086"/>
      <c r="U58" s="3086"/>
      <c r="V58" s="3086"/>
      <c r="W58" s="3086"/>
      <c r="X58" s="3086"/>
      <c r="Y58" s="3086"/>
      <c r="Z58" s="3086"/>
      <c r="AA58" s="3086"/>
      <c r="AB58" s="3086"/>
      <c r="AC58" s="3086"/>
      <c r="AD58" s="3086"/>
      <c r="AE58" s="3086"/>
      <c r="AF58" s="3086"/>
      <c r="AG58" s="506"/>
      <c r="AH58" s="506"/>
      <c r="AI58" s="506"/>
      <c r="AJ58" s="506"/>
      <c r="AK58" s="513"/>
    </row>
    <row r="59" spans="1:37" ht="15.75" customHeight="1" x14ac:dyDescent="0.15">
      <c r="A59" s="3040"/>
      <c r="B59" s="3044"/>
      <c r="C59" s="3045"/>
      <c r="D59" s="3045"/>
      <c r="E59" s="3045"/>
      <c r="F59" s="3045"/>
      <c r="G59" s="3045"/>
      <c r="H59" s="3045"/>
      <c r="I59" s="3046"/>
      <c r="J59" s="499"/>
      <c r="K59" s="500"/>
      <c r="L59" s="501"/>
      <c r="M59" s="504"/>
      <c r="N59" s="506"/>
      <c r="O59" s="504"/>
      <c r="P59" s="504"/>
      <c r="Q59" s="504"/>
      <c r="R59" s="3086"/>
      <c r="S59" s="3086"/>
      <c r="T59" s="3086"/>
      <c r="U59" s="3086"/>
      <c r="V59" s="3086"/>
      <c r="W59" s="3086"/>
      <c r="X59" s="3086"/>
      <c r="Y59" s="3086"/>
      <c r="Z59" s="3086"/>
      <c r="AA59" s="3086"/>
      <c r="AB59" s="3086"/>
      <c r="AC59" s="3086"/>
      <c r="AD59" s="3086"/>
      <c r="AE59" s="3086"/>
      <c r="AF59" s="3086"/>
      <c r="AG59" s="506"/>
      <c r="AH59" s="506"/>
      <c r="AI59" s="506"/>
      <c r="AJ59" s="506"/>
      <c r="AK59" s="513"/>
    </row>
    <row r="60" spans="1:37" ht="18" customHeight="1" x14ac:dyDescent="0.15">
      <c r="A60" s="3040"/>
      <c r="B60" s="3044"/>
      <c r="C60" s="3045"/>
      <c r="D60" s="3045"/>
      <c r="E60" s="3045"/>
      <c r="F60" s="3045"/>
      <c r="G60" s="3045"/>
      <c r="H60" s="3045"/>
      <c r="I60" s="3046"/>
      <c r="J60" s="499"/>
      <c r="K60" s="500"/>
      <c r="L60" s="501"/>
      <c r="M60" s="504"/>
      <c r="N60" s="506"/>
      <c r="O60" s="504"/>
      <c r="P60" s="504"/>
      <c r="Q60" s="504"/>
      <c r="R60" s="3086"/>
      <c r="S60" s="3086"/>
      <c r="T60" s="3086"/>
      <c r="U60" s="3086"/>
      <c r="V60" s="3086"/>
      <c r="W60" s="3086"/>
      <c r="X60" s="3086"/>
      <c r="Y60" s="3086"/>
      <c r="Z60" s="3086"/>
      <c r="AA60" s="3086"/>
      <c r="AB60" s="3086"/>
      <c r="AC60" s="3086"/>
      <c r="AD60" s="3086"/>
      <c r="AE60" s="3086"/>
      <c r="AF60" s="3086"/>
      <c r="AG60" s="506"/>
      <c r="AH60" s="506"/>
      <c r="AI60" s="506"/>
      <c r="AJ60" s="506"/>
      <c r="AK60" s="513"/>
    </row>
    <row r="61" spans="1:37" ht="18" customHeight="1" thickBot="1" x14ac:dyDescent="0.2">
      <c r="A61" s="3022"/>
      <c r="B61" s="3067"/>
      <c r="C61" s="3068"/>
      <c r="D61" s="3068"/>
      <c r="E61" s="3068"/>
      <c r="F61" s="3068"/>
      <c r="G61" s="3068"/>
      <c r="H61" s="3068"/>
      <c r="I61" s="3069"/>
      <c r="J61" s="514"/>
      <c r="K61" s="515"/>
      <c r="L61" s="516"/>
      <c r="M61" s="517"/>
      <c r="N61" s="518"/>
      <c r="O61" s="517"/>
      <c r="P61" s="517"/>
      <c r="Q61" s="517"/>
      <c r="R61" s="517"/>
      <c r="S61" s="517"/>
      <c r="T61" s="517"/>
      <c r="U61" s="517"/>
      <c r="V61" s="517"/>
      <c r="W61" s="517"/>
      <c r="X61" s="517"/>
      <c r="Y61" s="517"/>
      <c r="Z61" s="517"/>
      <c r="AA61" s="3084" t="s">
        <v>716</v>
      </c>
      <c r="AB61" s="3084"/>
      <c r="AC61" s="3084"/>
      <c r="AD61" s="3084"/>
      <c r="AE61" s="3084"/>
      <c r="AF61" s="3084"/>
      <c r="AG61" s="3084"/>
      <c r="AH61" s="3084"/>
      <c r="AI61" s="3084"/>
      <c r="AJ61" s="3084"/>
      <c r="AK61" s="3085"/>
    </row>
    <row r="62" spans="1:37" ht="18" customHeight="1" x14ac:dyDescent="0.15">
      <c r="A62" s="3021" t="s">
        <v>760</v>
      </c>
      <c r="B62" s="3041" t="s">
        <v>761</v>
      </c>
      <c r="C62" s="3042"/>
      <c r="D62" s="3042"/>
      <c r="E62" s="3042"/>
      <c r="F62" s="3042"/>
      <c r="G62" s="3042"/>
      <c r="H62" s="3042"/>
      <c r="I62" s="3043"/>
      <c r="J62" s="485"/>
      <c r="K62" s="519" t="s">
        <v>762</v>
      </c>
      <c r="L62" s="488"/>
      <c r="M62" s="488"/>
      <c r="N62" s="488"/>
      <c r="O62" s="488"/>
      <c r="P62" s="488"/>
      <c r="Q62" s="488"/>
      <c r="R62" s="488"/>
      <c r="S62" s="488"/>
      <c r="T62" s="488"/>
      <c r="U62" s="488"/>
      <c r="V62" s="488"/>
      <c r="W62" s="488"/>
      <c r="X62" s="488"/>
      <c r="Y62" s="488"/>
      <c r="Z62" s="488"/>
      <c r="AA62" s="488"/>
      <c r="AB62" s="488"/>
      <c r="AC62" s="520"/>
      <c r="AD62" s="520"/>
      <c r="AE62" s="520"/>
      <c r="AF62" s="520"/>
      <c r="AG62" s="520"/>
      <c r="AH62" s="520"/>
      <c r="AI62" s="520"/>
      <c r="AJ62" s="520"/>
      <c r="AK62" s="521"/>
    </row>
    <row r="63" spans="1:37" ht="18" customHeight="1" x14ac:dyDescent="0.15">
      <c r="A63" s="3040"/>
      <c r="B63" s="3044"/>
      <c r="C63" s="3045"/>
      <c r="D63" s="3045"/>
      <c r="E63" s="3045"/>
      <c r="F63" s="3045"/>
      <c r="G63" s="3045"/>
      <c r="H63" s="3045"/>
      <c r="I63" s="3046"/>
      <c r="J63" s="485"/>
      <c r="K63" s="488"/>
      <c r="L63" s="522" t="s">
        <v>763</v>
      </c>
      <c r="M63" s="522"/>
      <c r="N63" s="488"/>
      <c r="O63" s="488"/>
      <c r="P63" s="488"/>
      <c r="Q63" s="488"/>
      <c r="R63" s="488"/>
      <c r="S63" s="488"/>
      <c r="T63" s="488"/>
      <c r="U63" s="488"/>
      <c r="V63" s="488"/>
      <c r="W63" s="488"/>
      <c r="X63" s="488"/>
      <c r="Y63" s="488"/>
      <c r="Z63" s="522"/>
      <c r="AA63" s="522"/>
      <c r="AB63" s="522"/>
      <c r="AC63" s="522"/>
      <c r="AD63" s="522"/>
      <c r="AE63" s="522"/>
      <c r="AF63" s="522"/>
      <c r="AG63" s="520"/>
      <c r="AH63" s="520"/>
      <c r="AI63" s="488"/>
      <c r="AJ63" s="488"/>
      <c r="AK63" s="523"/>
    </row>
    <row r="64" spans="1:37" ht="18" customHeight="1" x14ac:dyDescent="0.15">
      <c r="A64" s="3040"/>
      <c r="B64" s="3044"/>
      <c r="C64" s="3045"/>
      <c r="D64" s="3045"/>
      <c r="E64" s="3045"/>
      <c r="F64" s="3045"/>
      <c r="G64" s="3045"/>
      <c r="H64" s="3045"/>
      <c r="I64" s="3046"/>
      <c r="J64" s="485"/>
      <c r="K64" s="488"/>
      <c r="L64" s="488" t="s">
        <v>1101</v>
      </c>
      <c r="M64" s="522"/>
      <c r="N64" s="488"/>
      <c r="O64" s="488"/>
      <c r="P64" s="488"/>
      <c r="Q64" s="488"/>
      <c r="R64" s="488"/>
      <c r="S64" s="488"/>
      <c r="T64" s="488"/>
      <c r="U64" s="488"/>
      <c r="V64" s="488"/>
      <c r="W64" s="488"/>
      <c r="X64" s="488"/>
      <c r="Y64" s="488"/>
      <c r="Z64" s="522"/>
      <c r="AA64" s="522"/>
      <c r="AB64" s="522"/>
      <c r="AC64" s="522"/>
      <c r="AD64" s="522"/>
      <c r="AE64" s="522"/>
      <c r="AF64" s="522"/>
      <c r="AG64" s="520"/>
      <c r="AH64" s="520"/>
      <c r="AI64" s="488"/>
      <c r="AJ64" s="488"/>
      <c r="AK64" s="523"/>
    </row>
    <row r="65" spans="1:37" ht="18" customHeight="1" x14ac:dyDescent="0.15">
      <c r="A65" s="3040"/>
      <c r="B65" s="3044"/>
      <c r="C65" s="3045"/>
      <c r="D65" s="3045"/>
      <c r="E65" s="3045"/>
      <c r="F65" s="3045"/>
      <c r="G65" s="3045"/>
      <c r="H65" s="3045"/>
      <c r="I65" s="3046"/>
      <c r="J65" s="485"/>
      <c r="K65" s="488"/>
      <c r="L65" s="522" t="s">
        <v>764</v>
      </c>
      <c r="M65" s="522"/>
      <c r="N65" s="488"/>
      <c r="O65" s="488"/>
      <c r="P65" s="488"/>
      <c r="Q65" s="488"/>
      <c r="R65" s="488"/>
      <c r="S65" s="488"/>
      <c r="T65" s="488"/>
      <c r="U65" s="488"/>
      <c r="V65" s="488"/>
      <c r="W65" s="488"/>
      <c r="X65" s="488"/>
      <c r="Y65" s="488"/>
      <c r="Z65" s="522"/>
      <c r="AA65" s="522"/>
      <c r="AB65" s="522"/>
      <c r="AC65" s="522"/>
      <c r="AD65" s="522"/>
      <c r="AE65" s="522"/>
      <c r="AF65" s="522"/>
      <c r="AG65" s="520"/>
      <c r="AH65" s="520"/>
      <c r="AI65" s="488"/>
      <c r="AJ65" s="488"/>
      <c r="AK65" s="523"/>
    </row>
    <row r="66" spans="1:37" ht="18" customHeight="1" x14ac:dyDescent="0.15">
      <c r="A66" s="3040"/>
      <c r="B66" s="3044"/>
      <c r="C66" s="3045"/>
      <c r="D66" s="3045"/>
      <c r="E66" s="3045"/>
      <c r="F66" s="3045"/>
      <c r="G66" s="3045"/>
      <c r="H66" s="3045"/>
      <c r="I66" s="3046"/>
      <c r="J66" s="485"/>
      <c r="K66" s="488"/>
      <c r="L66" s="522" t="s">
        <v>765</v>
      </c>
      <c r="M66" s="522"/>
      <c r="N66" s="488"/>
      <c r="O66" s="488"/>
      <c r="P66" s="488"/>
      <c r="Q66" s="488"/>
      <c r="R66" s="488"/>
      <c r="S66" s="488"/>
      <c r="T66" s="488"/>
      <c r="U66" s="488"/>
      <c r="V66" s="488"/>
      <c r="W66" s="488"/>
      <c r="X66" s="488"/>
      <c r="Y66" s="488"/>
      <c r="Z66" s="522"/>
      <c r="AA66" s="522"/>
      <c r="AB66" s="522"/>
      <c r="AC66" s="522"/>
      <c r="AD66" s="522"/>
      <c r="AE66" s="522"/>
      <c r="AF66" s="522"/>
      <c r="AG66" s="520"/>
      <c r="AH66" s="520"/>
      <c r="AI66" s="488"/>
      <c r="AJ66" s="488"/>
      <c r="AK66" s="523"/>
    </row>
    <row r="67" spans="1:37" ht="18" customHeight="1" x14ac:dyDescent="0.15">
      <c r="A67" s="3040"/>
      <c r="B67" s="3044"/>
      <c r="C67" s="3045"/>
      <c r="D67" s="3045"/>
      <c r="E67" s="3045"/>
      <c r="F67" s="3045"/>
      <c r="G67" s="3045"/>
      <c r="H67" s="3045"/>
      <c r="I67" s="3046"/>
      <c r="J67" s="485"/>
      <c r="K67" s="488"/>
      <c r="L67" s="500" t="s">
        <v>766</v>
      </c>
      <c r="M67" s="522"/>
      <c r="N67" s="488"/>
      <c r="O67" s="488"/>
      <c r="P67" s="488" t="s">
        <v>767</v>
      </c>
      <c r="Q67" s="524" t="s">
        <v>768</v>
      </c>
      <c r="R67" s="525"/>
      <c r="S67" s="525"/>
      <c r="T67" s="525"/>
      <c r="U67" s="525"/>
      <c r="V67" s="525"/>
      <c r="W67" s="525"/>
      <c r="X67" s="525"/>
      <c r="Y67" s="525"/>
      <c r="Z67" s="526"/>
      <c r="AA67" s="526"/>
      <c r="AB67" s="526"/>
      <c r="AC67" s="526"/>
      <c r="AD67" s="526"/>
      <c r="AE67" s="526"/>
      <c r="AF67" s="526"/>
      <c r="AG67" s="490"/>
      <c r="AH67" s="490"/>
      <c r="AI67" s="488"/>
      <c r="AJ67" s="488"/>
      <c r="AK67" s="523"/>
    </row>
    <row r="68" spans="1:37" ht="18" customHeight="1" x14ac:dyDescent="0.15">
      <c r="A68" s="3040"/>
      <c r="B68" s="3044"/>
      <c r="C68" s="3045"/>
      <c r="D68" s="3045"/>
      <c r="E68" s="3045"/>
      <c r="F68" s="3045"/>
      <c r="G68" s="3045"/>
      <c r="H68" s="3045"/>
      <c r="I68" s="3046"/>
      <c r="J68" s="485"/>
      <c r="K68" s="488"/>
      <c r="L68" s="522"/>
      <c r="M68" s="488"/>
      <c r="N68" s="488"/>
      <c r="O68" s="488"/>
      <c r="P68" s="488"/>
      <c r="Q68" s="522" t="s">
        <v>769</v>
      </c>
      <c r="R68" s="527"/>
      <c r="S68" s="488"/>
      <c r="T68" s="488"/>
      <c r="U68" s="488"/>
      <c r="V68" s="488"/>
      <c r="W68" s="488"/>
      <c r="X68" s="488"/>
      <c r="Y68" s="488"/>
      <c r="Z68" s="522"/>
      <c r="AA68" s="522"/>
      <c r="AB68" s="522"/>
      <c r="AC68" s="522"/>
      <c r="AD68" s="522"/>
      <c r="AE68" s="522"/>
      <c r="AF68" s="522"/>
      <c r="AG68" s="490"/>
      <c r="AH68" s="490"/>
      <c r="AI68" s="488"/>
      <c r="AJ68" s="488"/>
      <c r="AK68" s="523"/>
    </row>
    <row r="69" spans="1:37" ht="18" customHeight="1" x14ac:dyDescent="0.15">
      <c r="A69" s="3040"/>
      <c r="B69" s="3044"/>
      <c r="C69" s="3045"/>
      <c r="D69" s="3045"/>
      <c r="E69" s="3045"/>
      <c r="F69" s="3045"/>
      <c r="G69" s="3045"/>
      <c r="H69" s="3045"/>
      <c r="I69" s="3046"/>
      <c r="J69" s="485"/>
      <c r="K69" s="488"/>
      <c r="L69" s="522"/>
      <c r="M69" s="488"/>
      <c r="N69" s="488"/>
      <c r="O69" s="488"/>
      <c r="P69" s="488"/>
      <c r="Q69" s="522" t="s">
        <v>770</v>
      </c>
      <c r="R69" s="527"/>
      <c r="S69" s="488"/>
      <c r="T69" s="488"/>
      <c r="U69" s="488"/>
      <c r="V69" s="488"/>
      <c r="W69" s="488"/>
      <c r="X69" s="488"/>
      <c r="Y69" s="488"/>
      <c r="Z69" s="522"/>
      <c r="AA69" s="522"/>
      <c r="AB69" s="522"/>
      <c r="AC69" s="522"/>
      <c r="AD69" s="522"/>
      <c r="AE69" s="522"/>
      <c r="AF69" s="522"/>
      <c r="AG69" s="490"/>
      <c r="AH69" s="490"/>
      <c r="AI69" s="488"/>
      <c r="AJ69" s="488"/>
      <c r="AK69" s="523"/>
    </row>
    <row r="70" spans="1:37" ht="18" customHeight="1" x14ac:dyDescent="0.15">
      <c r="A70" s="3040"/>
      <c r="B70" s="3044"/>
      <c r="C70" s="3045"/>
      <c r="D70" s="3045"/>
      <c r="E70" s="3045"/>
      <c r="F70" s="3045"/>
      <c r="G70" s="3045"/>
      <c r="H70" s="3045"/>
      <c r="I70" s="3046"/>
      <c r="J70" s="485"/>
      <c r="K70" s="488"/>
      <c r="L70" s="522"/>
      <c r="M70" s="488"/>
      <c r="N70" s="488"/>
      <c r="O70" s="488"/>
      <c r="P70" s="488"/>
      <c r="Q70" s="522" t="s">
        <v>753</v>
      </c>
      <c r="R70" s="527"/>
      <c r="S70" s="488"/>
      <c r="T70" s="488"/>
      <c r="U70" s="488"/>
      <c r="V70" s="488"/>
      <c r="W70" s="488"/>
      <c r="X70" s="488"/>
      <c r="Y70" s="488"/>
      <c r="Z70" s="522"/>
      <c r="AA70" s="522"/>
      <c r="AB70" s="522"/>
      <c r="AC70" s="522"/>
      <c r="AD70" s="522"/>
      <c r="AE70" s="522"/>
      <c r="AF70" s="522"/>
      <c r="AG70" s="490"/>
      <c r="AH70" s="490"/>
      <c r="AI70" s="488"/>
      <c r="AJ70" s="488"/>
      <c r="AK70" s="523"/>
    </row>
    <row r="71" spans="1:37" ht="18" customHeight="1" x14ac:dyDescent="0.15">
      <c r="A71" s="3040"/>
      <c r="B71" s="3044"/>
      <c r="C71" s="3045"/>
      <c r="D71" s="3045"/>
      <c r="E71" s="3045"/>
      <c r="F71" s="3045"/>
      <c r="G71" s="3045"/>
      <c r="H71" s="3045"/>
      <c r="I71" s="3046"/>
      <c r="J71" s="485"/>
      <c r="K71" s="488"/>
      <c r="L71" s="522"/>
      <c r="M71" s="488"/>
      <c r="N71" s="488"/>
      <c r="O71" s="488"/>
      <c r="P71" s="488"/>
      <c r="Q71" s="522" t="s">
        <v>754</v>
      </c>
      <c r="R71" s="527"/>
      <c r="S71" s="488"/>
      <c r="T71" s="488"/>
      <c r="U71" s="488"/>
      <c r="V71" s="488"/>
      <c r="W71" s="488"/>
      <c r="X71" s="488"/>
      <c r="Y71" s="488"/>
      <c r="Z71" s="522"/>
      <c r="AA71" s="522"/>
      <c r="AB71" s="522"/>
      <c r="AC71" s="522"/>
      <c r="AD71" s="522"/>
      <c r="AE71" s="522"/>
      <c r="AF71" s="522"/>
      <c r="AG71" s="490"/>
      <c r="AH71" s="490"/>
      <c r="AI71" s="488"/>
      <c r="AJ71" s="488"/>
      <c r="AK71" s="523"/>
    </row>
    <row r="72" spans="1:37" ht="18" customHeight="1" x14ac:dyDescent="0.15">
      <c r="A72" s="3040"/>
      <c r="B72" s="3044"/>
      <c r="C72" s="3045"/>
      <c r="D72" s="3045"/>
      <c r="E72" s="3045"/>
      <c r="F72" s="3045"/>
      <c r="G72" s="3045"/>
      <c r="H72" s="3045"/>
      <c r="I72" s="3046"/>
      <c r="J72" s="485"/>
      <c r="K72" s="488"/>
      <c r="L72" s="522"/>
      <c r="M72" s="488"/>
      <c r="N72" s="488"/>
      <c r="O72" s="488"/>
      <c r="P72" s="488"/>
      <c r="Q72" s="522" t="s">
        <v>1102</v>
      </c>
      <c r="R72" s="527"/>
      <c r="S72" s="522"/>
      <c r="T72" s="522"/>
      <c r="U72" s="522"/>
      <c r="V72" s="522"/>
      <c r="W72" s="522"/>
      <c r="X72" s="522"/>
      <c r="Y72" s="528"/>
      <c r="Z72" s="488"/>
      <c r="AA72" s="528"/>
      <c r="AB72" s="528"/>
      <c r="AC72" s="488"/>
      <c r="AD72" s="488"/>
      <c r="AE72" s="488"/>
      <c r="AF72" s="488"/>
      <c r="AG72" s="488"/>
      <c r="AH72" s="488"/>
      <c r="AI72" s="488"/>
      <c r="AJ72" s="488"/>
      <c r="AK72" s="523"/>
    </row>
    <row r="73" spans="1:37" ht="18" customHeight="1" x14ac:dyDescent="0.15">
      <c r="A73" s="3040"/>
      <c r="B73" s="3044"/>
      <c r="C73" s="3045"/>
      <c r="D73" s="3045"/>
      <c r="E73" s="3045"/>
      <c r="F73" s="3045"/>
      <c r="G73" s="3045"/>
      <c r="H73" s="3045"/>
      <c r="I73" s="3046"/>
      <c r="J73" s="485"/>
      <c r="K73" s="488"/>
      <c r="L73" s="529"/>
      <c r="M73" s="488"/>
      <c r="N73" s="488"/>
      <c r="O73" s="488"/>
      <c r="P73" s="488"/>
      <c r="Q73" s="488"/>
      <c r="R73" s="527"/>
      <c r="S73" s="488" t="s">
        <v>771</v>
      </c>
      <c r="T73" s="488"/>
      <c r="U73" s="522"/>
      <c r="V73" s="522"/>
      <c r="W73" s="522"/>
      <c r="X73" s="522"/>
      <c r="Y73" s="528"/>
      <c r="Z73" s="488"/>
      <c r="AA73" s="528"/>
      <c r="AB73" s="528"/>
      <c r="AC73" s="488"/>
      <c r="AD73" s="488"/>
      <c r="AE73" s="488"/>
      <c r="AF73" s="488"/>
      <c r="AG73" s="488"/>
      <c r="AH73" s="488"/>
      <c r="AI73" s="488"/>
      <c r="AJ73" s="488"/>
      <c r="AK73" s="523"/>
    </row>
    <row r="74" spans="1:37" ht="18" customHeight="1" x14ac:dyDescent="0.15">
      <c r="A74" s="3040"/>
      <c r="B74" s="3044"/>
      <c r="C74" s="3045"/>
      <c r="D74" s="3045"/>
      <c r="E74" s="3045"/>
      <c r="F74" s="3045"/>
      <c r="G74" s="3045"/>
      <c r="H74" s="3045"/>
      <c r="I74" s="3046"/>
      <c r="J74" s="485"/>
      <c r="K74" s="488"/>
      <c r="L74" s="529"/>
      <c r="M74" s="488"/>
      <c r="N74" s="488"/>
      <c r="O74" s="488"/>
      <c r="P74" s="488"/>
      <c r="Q74" s="522" t="s">
        <v>756</v>
      </c>
      <c r="R74" s="527"/>
      <c r="S74" s="522"/>
      <c r="T74" s="522"/>
      <c r="U74" s="522"/>
      <c r="V74" s="522"/>
      <c r="W74" s="522"/>
      <c r="X74" s="522"/>
      <c r="Y74" s="528"/>
      <c r="Z74" s="488"/>
      <c r="AA74" s="528"/>
      <c r="AB74" s="528"/>
      <c r="AC74" s="488"/>
      <c r="AD74" s="488"/>
      <c r="AE74" s="488"/>
      <c r="AF74" s="488"/>
      <c r="AG74" s="488"/>
      <c r="AH74" s="488"/>
      <c r="AI74" s="488"/>
      <c r="AJ74" s="488"/>
      <c r="AK74" s="523"/>
    </row>
    <row r="75" spans="1:37" s="442" customFormat="1" ht="18" customHeight="1" x14ac:dyDescent="0.15">
      <c r="A75" s="3040"/>
      <c r="B75" s="3044"/>
      <c r="C75" s="3045"/>
      <c r="D75" s="3045"/>
      <c r="E75" s="3045"/>
      <c r="F75" s="3045"/>
      <c r="G75" s="3045"/>
      <c r="H75" s="3045"/>
      <c r="I75" s="3046"/>
      <c r="J75" s="530"/>
      <c r="K75" s="488"/>
      <c r="L75" s="529"/>
      <c r="M75" s="488"/>
      <c r="N75" s="488"/>
      <c r="O75" s="488"/>
      <c r="P75" s="488"/>
      <c r="Q75" s="522" t="s">
        <v>757</v>
      </c>
      <c r="R75" s="488"/>
      <c r="S75" s="522"/>
      <c r="T75" s="522"/>
      <c r="U75" s="522"/>
      <c r="V75" s="522"/>
      <c r="W75" s="522"/>
      <c r="X75" s="522"/>
      <c r="Y75" s="522"/>
      <c r="Z75" s="528"/>
      <c r="AA75" s="528"/>
      <c r="AB75" s="528"/>
      <c r="AC75" s="488"/>
      <c r="AD75" s="488"/>
      <c r="AE75" s="488"/>
      <c r="AF75" s="488"/>
      <c r="AG75" s="488"/>
      <c r="AH75" s="488"/>
      <c r="AI75" s="488"/>
      <c r="AJ75" s="488"/>
      <c r="AK75" s="523"/>
    </row>
    <row r="76" spans="1:37" s="442" customFormat="1" ht="18" customHeight="1" x14ac:dyDescent="0.15">
      <c r="A76" s="3040"/>
      <c r="B76" s="3044"/>
      <c r="C76" s="3045"/>
      <c r="D76" s="3045"/>
      <c r="E76" s="3045"/>
      <c r="F76" s="3045"/>
      <c r="G76" s="3045"/>
      <c r="H76" s="3045"/>
      <c r="I76" s="3046"/>
      <c r="J76" s="530"/>
      <c r="K76" s="488"/>
      <c r="L76" s="488"/>
      <c r="M76" s="488"/>
      <c r="N76" s="488"/>
      <c r="O76" s="488"/>
      <c r="P76" s="488"/>
      <c r="Q76" s="522" t="s">
        <v>758</v>
      </c>
      <c r="R76" s="488"/>
      <c r="S76" s="522"/>
      <c r="T76" s="522"/>
      <c r="U76" s="488"/>
      <c r="V76" s="488"/>
      <c r="W76" s="488"/>
      <c r="X76" s="488"/>
      <c r="Y76" s="488"/>
      <c r="Z76" s="488"/>
      <c r="AA76" s="488"/>
      <c r="AB76" s="488"/>
      <c r="AC76" s="488"/>
      <c r="AD76" s="488"/>
      <c r="AE76" s="488"/>
      <c r="AF76" s="488"/>
      <c r="AG76" s="488"/>
      <c r="AH76" s="488"/>
      <c r="AI76" s="488"/>
      <c r="AJ76" s="488"/>
      <c r="AK76" s="523"/>
    </row>
    <row r="77" spans="1:37" s="442" customFormat="1" ht="18" customHeight="1" x14ac:dyDescent="0.15">
      <c r="A77" s="3040"/>
      <c r="B77" s="3044"/>
      <c r="C77" s="3045"/>
      <c r="D77" s="3045"/>
      <c r="E77" s="3045"/>
      <c r="F77" s="3045"/>
      <c r="G77" s="3045"/>
      <c r="H77" s="3045"/>
      <c r="I77" s="3046"/>
      <c r="J77" s="530"/>
      <c r="K77" s="488"/>
      <c r="L77" s="488"/>
      <c r="M77" s="488"/>
      <c r="N77" s="488"/>
      <c r="O77" s="488"/>
      <c r="P77" s="488"/>
      <c r="Q77" s="488"/>
      <c r="R77" s="3089" t="s">
        <v>759</v>
      </c>
      <c r="S77" s="3089"/>
      <c r="T77" s="3089"/>
      <c r="U77" s="3089"/>
      <c r="V77" s="3089"/>
      <c r="W77" s="3089"/>
      <c r="X77" s="3089"/>
      <c r="Y77" s="3089"/>
      <c r="Z77" s="3089"/>
      <c r="AA77" s="3089"/>
      <c r="AB77" s="3089"/>
      <c r="AC77" s="3089"/>
      <c r="AD77" s="3089"/>
      <c r="AE77" s="3089"/>
      <c r="AF77" s="3089"/>
      <c r="AG77" s="488"/>
      <c r="AH77" s="488"/>
      <c r="AI77" s="488"/>
      <c r="AJ77" s="488"/>
      <c r="AK77" s="523"/>
    </row>
    <row r="78" spans="1:37" s="442" customFormat="1" ht="18" customHeight="1" x14ac:dyDescent="0.15">
      <c r="A78" s="3040"/>
      <c r="B78" s="3044"/>
      <c r="C78" s="3045"/>
      <c r="D78" s="3045"/>
      <c r="E78" s="3045"/>
      <c r="F78" s="3045"/>
      <c r="G78" s="3045"/>
      <c r="H78" s="3045"/>
      <c r="I78" s="3046"/>
      <c r="J78" s="530"/>
      <c r="K78" s="488"/>
      <c r="L78" s="488"/>
      <c r="M78" s="488"/>
      <c r="N78" s="488"/>
      <c r="O78" s="488"/>
      <c r="P78" s="488"/>
      <c r="Q78" s="488"/>
      <c r="R78" s="3089"/>
      <c r="S78" s="3089"/>
      <c r="T78" s="3089"/>
      <c r="U78" s="3089"/>
      <c r="V78" s="3089"/>
      <c r="W78" s="3089"/>
      <c r="X78" s="3089"/>
      <c r="Y78" s="3089"/>
      <c r="Z78" s="3089"/>
      <c r="AA78" s="3089"/>
      <c r="AB78" s="3089"/>
      <c r="AC78" s="3089"/>
      <c r="AD78" s="3089"/>
      <c r="AE78" s="3089"/>
      <c r="AF78" s="3089"/>
      <c r="AG78" s="488"/>
      <c r="AH78" s="488"/>
      <c r="AI78" s="488"/>
      <c r="AJ78" s="488"/>
      <c r="AK78" s="523"/>
    </row>
    <row r="79" spans="1:37" s="442" customFormat="1" ht="18" customHeight="1" x14ac:dyDescent="0.15">
      <c r="A79" s="3040"/>
      <c r="B79" s="3044"/>
      <c r="C79" s="3045"/>
      <c r="D79" s="3045"/>
      <c r="E79" s="3045"/>
      <c r="F79" s="3045"/>
      <c r="G79" s="3045"/>
      <c r="H79" s="3045"/>
      <c r="I79" s="3046"/>
      <c r="J79" s="487"/>
      <c r="K79" s="488"/>
      <c r="L79" s="488"/>
      <c r="M79" s="488"/>
      <c r="N79" s="488"/>
      <c r="O79" s="488"/>
      <c r="P79" s="488"/>
      <c r="Q79" s="488"/>
      <c r="R79" s="3089"/>
      <c r="S79" s="3089"/>
      <c r="T79" s="3089"/>
      <c r="U79" s="3089"/>
      <c r="V79" s="3089"/>
      <c r="W79" s="3089"/>
      <c r="X79" s="3089"/>
      <c r="Y79" s="3089"/>
      <c r="Z79" s="3089"/>
      <c r="AA79" s="3089"/>
      <c r="AB79" s="3089"/>
      <c r="AC79" s="3089"/>
      <c r="AD79" s="3089"/>
      <c r="AE79" s="3089"/>
      <c r="AF79" s="3089"/>
      <c r="AG79" s="488"/>
      <c r="AH79" s="488"/>
      <c r="AI79" s="488"/>
      <c r="AJ79" s="488"/>
      <c r="AK79" s="523"/>
    </row>
    <row r="80" spans="1:37" ht="18" customHeight="1" thickBot="1" x14ac:dyDescent="0.2">
      <c r="A80" s="3022"/>
      <c r="B80" s="3067"/>
      <c r="C80" s="3068"/>
      <c r="D80" s="3068"/>
      <c r="E80" s="3068"/>
      <c r="F80" s="3068"/>
      <c r="G80" s="3068"/>
      <c r="H80" s="3068"/>
      <c r="I80" s="3069"/>
      <c r="J80" s="531"/>
      <c r="K80" s="532"/>
      <c r="L80" s="532"/>
      <c r="M80" s="532"/>
      <c r="N80" s="532"/>
      <c r="O80" s="532"/>
      <c r="P80" s="532"/>
      <c r="Q80" s="532"/>
      <c r="R80" s="532"/>
      <c r="S80" s="532"/>
      <c r="T80" s="532"/>
      <c r="U80" s="532"/>
      <c r="V80" s="532"/>
      <c r="W80" s="532"/>
      <c r="X80" s="532"/>
      <c r="Y80" s="532"/>
      <c r="Z80" s="532"/>
      <c r="AA80" s="3087" t="s">
        <v>716</v>
      </c>
      <c r="AB80" s="3087"/>
      <c r="AC80" s="3087"/>
      <c r="AD80" s="3087"/>
      <c r="AE80" s="3087"/>
      <c r="AF80" s="3087"/>
      <c r="AG80" s="3087"/>
      <c r="AH80" s="3087"/>
      <c r="AI80" s="3087"/>
      <c r="AJ80" s="3087"/>
      <c r="AK80" s="3088"/>
    </row>
    <row r="81" spans="1:37" ht="24.75" customHeight="1" x14ac:dyDescent="0.15">
      <c r="A81" s="533"/>
      <c r="B81" s="534"/>
      <c r="C81" s="534"/>
      <c r="D81" s="534"/>
      <c r="E81" s="534"/>
      <c r="F81" s="534"/>
      <c r="G81" s="534"/>
      <c r="H81" s="534"/>
      <c r="I81" s="534"/>
      <c r="J81" s="535"/>
      <c r="K81" s="534"/>
      <c r="L81" s="534"/>
      <c r="M81" s="534"/>
      <c r="N81" s="534"/>
      <c r="O81" s="534"/>
      <c r="P81" s="534"/>
      <c r="Q81" s="534"/>
      <c r="R81" s="534"/>
      <c r="S81" s="534"/>
      <c r="T81" s="534"/>
      <c r="U81" s="534"/>
      <c r="V81" s="534"/>
      <c r="W81" s="534"/>
      <c r="X81" s="534"/>
      <c r="Y81" s="534"/>
      <c r="Z81" s="534"/>
      <c r="AA81" s="534"/>
      <c r="AB81" s="534"/>
      <c r="AC81" s="534"/>
    </row>
    <row r="82" spans="1:37" ht="15" customHeight="1" x14ac:dyDescent="0.15">
      <c r="B82" s="536" t="s">
        <v>772</v>
      </c>
    </row>
    <row r="83" spans="1:37" ht="15" customHeight="1" x14ac:dyDescent="0.15">
      <c r="A83" s="2936" t="s">
        <v>773</v>
      </c>
      <c r="B83" s="2936"/>
      <c r="C83" s="2936"/>
      <c r="D83" s="2936"/>
      <c r="E83" s="2936"/>
      <c r="F83" s="2936"/>
      <c r="G83" s="2936"/>
      <c r="H83" s="2936"/>
      <c r="I83" s="2936"/>
      <c r="J83" s="2936"/>
      <c r="K83" s="2936"/>
      <c r="L83" s="2936"/>
      <c r="M83" s="2936"/>
      <c r="N83" s="2936"/>
      <c r="O83" s="2936"/>
      <c r="P83" s="2936"/>
      <c r="Q83" s="2936"/>
      <c r="R83" s="2936"/>
      <c r="S83" s="2936"/>
      <c r="T83" s="2936"/>
      <c r="U83" s="2936"/>
      <c r="V83" s="2936"/>
      <c r="W83" s="2936"/>
      <c r="X83" s="2936"/>
      <c r="Y83" s="2936"/>
      <c r="Z83" s="2936"/>
      <c r="AA83" s="2936"/>
      <c r="AB83" s="2936"/>
      <c r="AC83" s="2936"/>
      <c r="AD83" s="2936"/>
      <c r="AE83" s="2936"/>
      <c r="AF83" s="2936"/>
      <c r="AG83" s="2936"/>
      <c r="AH83" s="2936"/>
      <c r="AI83" s="2936"/>
      <c r="AJ83" s="2936"/>
      <c r="AK83" s="2936"/>
    </row>
    <row r="84" spans="1:37" ht="15" customHeight="1" x14ac:dyDescent="0.15">
      <c r="B84"/>
    </row>
    <row r="85" spans="1:37" ht="15" customHeight="1" x14ac:dyDescent="0.15">
      <c r="B85" s="384" t="s">
        <v>774</v>
      </c>
      <c r="C85" s="416"/>
      <c r="D85" s="416"/>
      <c r="E85" s="416"/>
    </row>
    <row r="86" spans="1:37" ht="15" customHeight="1" x14ac:dyDescent="0.15">
      <c r="B86" s="384" t="s">
        <v>775</v>
      </c>
      <c r="C86" s="416"/>
      <c r="D86" s="416"/>
      <c r="E86" s="416"/>
    </row>
    <row r="87" spans="1:37" ht="15" customHeight="1" x14ac:dyDescent="0.15">
      <c r="B87" s="384" t="s">
        <v>776</v>
      </c>
      <c r="C87" s="416"/>
      <c r="D87" s="416"/>
      <c r="E87" s="416"/>
    </row>
    <row r="88" spans="1:37" ht="15" customHeight="1" x14ac:dyDescent="0.15">
      <c r="B88" s="384" t="s">
        <v>777</v>
      </c>
      <c r="C88" s="416"/>
      <c r="D88" s="416"/>
      <c r="E88" s="416"/>
    </row>
    <row r="89" spans="1:37" ht="15" customHeight="1" x14ac:dyDescent="0.15">
      <c r="B89" s="384" t="s">
        <v>778</v>
      </c>
      <c r="C89" s="416"/>
      <c r="D89" s="416"/>
      <c r="E89" s="416"/>
    </row>
    <row r="90" spans="1:37" ht="15" customHeight="1" x14ac:dyDescent="0.15">
      <c r="B90" s="384" t="s">
        <v>779</v>
      </c>
      <c r="C90" s="416"/>
      <c r="D90" s="416"/>
      <c r="E90" s="416"/>
    </row>
    <row r="91" spans="1:37" ht="15" customHeight="1" x14ac:dyDescent="0.15">
      <c r="B91" s="384" t="s">
        <v>780</v>
      </c>
      <c r="C91" s="416"/>
      <c r="D91" s="416"/>
      <c r="E91" s="416"/>
    </row>
    <row r="92" spans="1:37" ht="15" customHeight="1" x14ac:dyDescent="0.15">
      <c r="B92" s="384" t="s">
        <v>781</v>
      </c>
      <c r="C92" s="416"/>
      <c r="D92" s="416"/>
      <c r="E92" s="416"/>
    </row>
    <row r="93" spans="1:37" ht="15" customHeight="1" x14ac:dyDescent="0.15">
      <c r="B93" s="384" t="s">
        <v>782</v>
      </c>
      <c r="C93" s="416"/>
      <c r="D93" s="416"/>
      <c r="E93" s="416"/>
    </row>
    <row r="94" spans="1:37" ht="15" customHeight="1" x14ac:dyDescent="0.15">
      <c r="B94" s="384" t="s">
        <v>783</v>
      </c>
      <c r="C94" s="416"/>
      <c r="D94" s="416"/>
      <c r="E94" s="416"/>
    </row>
    <row r="95" spans="1:37" ht="15" customHeight="1" x14ac:dyDescent="0.15">
      <c r="B95" s="384" t="s">
        <v>784</v>
      </c>
      <c r="C95" s="416"/>
      <c r="D95" s="416"/>
      <c r="E95" s="416"/>
    </row>
    <row r="96" spans="1:37" ht="15" customHeight="1" x14ac:dyDescent="0.15">
      <c r="B96" s="384" t="s">
        <v>785</v>
      </c>
      <c r="C96" s="416"/>
      <c r="D96" s="416"/>
      <c r="E96" s="416"/>
    </row>
    <row r="97" spans="2:5" ht="15" customHeight="1" x14ac:dyDescent="0.15">
      <c r="B97" s="384" t="s">
        <v>786</v>
      </c>
      <c r="C97" s="416"/>
      <c r="D97" s="416"/>
      <c r="E97" s="416"/>
    </row>
    <row r="98" spans="2:5" ht="15" customHeight="1" x14ac:dyDescent="0.15">
      <c r="B98" s="384" t="s">
        <v>787</v>
      </c>
      <c r="C98" s="416"/>
      <c r="D98" s="416"/>
      <c r="E98" s="416"/>
    </row>
    <row r="99" spans="2:5" ht="15" customHeight="1" x14ac:dyDescent="0.15">
      <c r="B99" s="384" t="s">
        <v>788</v>
      </c>
      <c r="C99" s="416"/>
      <c r="D99" s="416"/>
      <c r="E99" s="416"/>
    </row>
    <row r="100" spans="2:5" ht="15" customHeight="1" x14ac:dyDescent="0.15">
      <c r="B100" s="384" t="s">
        <v>789</v>
      </c>
      <c r="C100" s="416"/>
      <c r="D100" s="416"/>
      <c r="E100" s="416"/>
    </row>
    <row r="101" spans="2:5" ht="15" customHeight="1" x14ac:dyDescent="0.15">
      <c r="B101" s="384" t="s">
        <v>790</v>
      </c>
      <c r="C101" s="416"/>
      <c r="D101" s="416"/>
      <c r="E101" s="416"/>
    </row>
    <row r="102" spans="2:5" ht="15" customHeight="1" x14ac:dyDescent="0.15">
      <c r="B102" s="384" t="s">
        <v>791</v>
      </c>
      <c r="C102" s="416"/>
      <c r="D102" s="416"/>
      <c r="E102" s="416"/>
    </row>
    <row r="103" spans="2:5" ht="15" customHeight="1" x14ac:dyDescent="0.15">
      <c r="B103" s="384" t="s">
        <v>792</v>
      </c>
      <c r="C103" s="416"/>
      <c r="D103" s="416"/>
      <c r="E103" s="416"/>
    </row>
    <row r="104" spans="2:5" ht="15" customHeight="1" x14ac:dyDescent="0.15">
      <c r="B104" s="384" t="s">
        <v>793</v>
      </c>
      <c r="C104" s="416"/>
      <c r="D104" s="416"/>
      <c r="E104" s="416"/>
    </row>
    <row r="105" spans="2:5" ht="15" customHeight="1" x14ac:dyDescent="0.15">
      <c r="B105" s="384" t="s">
        <v>794</v>
      </c>
      <c r="C105" s="416"/>
      <c r="D105" s="416"/>
      <c r="E105" s="416"/>
    </row>
    <row r="106" spans="2:5" ht="15" customHeight="1" x14ac:dyDescent="0.15">
      <c r="B106" s="384" t="s">
        <v>795</v>
      </c>
      <c r="C106" s="416"/>
      <c r="D106" s="416"/>
      <c r="E106" s="416"/>
    </row>
    <row r="107" spans="2:5" ht="15" customHeight="1" x14ac:dyDescent="0.15">
      <c r="B107" s="384" t="s">
        <v>796</v>
      </c>
      <c r="C107" s="416"/>
      <c r="D107" s="416"/>
      <c r="E107" s="416"/>
    </row>
    <row r="108" spans="2:5" ht="15" customHeight="1" x14ac:dyDescent="0.15">
      <c r="B108" s="384" t="s">
        <v>797</v>
      </c>
      <c r="C108" s="416"/>
      <c r="D108" s="416"/>
      <c r="E108" s="416"/>
    </row>
    <row r="109" spans="2:5" ht="15" customHeight="1" x14ac:dyDescent="0.15">
      <c r="B109" s="384" t="s">
        <v>798</v>
      </c>
      <c r="C109" s="416"/>
      <c r="D109" s="416"/>
      <c r="E109" s="416"/>
    </row>
    <row r="110" spans="2:5" ht="15" customHeight="1" x14ac:dyDescent="0.15">
      <c r="B110" s="384" t="s">
        <v>799</v>
      </c>
      <c r="C110" s="416"/>
      <c r="D110" s="416"/>
      <c r="E110" s="416"/>
    </row>
    <row r="111" spans="2:5" ht="15" customHeight="1" x14ac:dyDescent="0.15">
      <c r="B111" s="384" t="s">
        <v>800</v>
      </c>
      <c r="C111" s="416"/>
      <c r="D111" s="416"/>
      <c r="E111" s="416"/>
    </row>
    <row r="112" spans="2:5" ht="15" customHeight="1" x14ac:dyDescent="0.15">
      <c r="B112" s="384" t="s">
        <v>801</v>
      </c>
      <c r="C112" s="416"/>
      <c r="D112" s="416"/>
      <c r="E112" s="416"/>
    </row>
  </sheetData>
  <mergeCells count="73">
    <mergeCell ref="A62:A80"/>
    <mergeCell ref="B62:I80"/>
    <mergeCell ref="AA80:AK80"/>
    <mergeCell ref="A83:AK83"/>
    <mergeCell ref="R77:AF79"/>
    <mergeCell ref="AH40:AK40"/>
    <mergeCell ref="A41:A61"/>
    <mergeCell ref="B41:I61"/>
    <mergeCell ref="AH42:AK42"/>
    <mergeCell ref="AA61:AK61"/>
    <mergeCell ref="R58:AF60"/>
    <mergeCell ref="AA35:AK35"/>
    <mergeCell ref="A36:A39"/>
    <mergeCell ref="B36:I39"/>
    <mergeCell ref="K37:Z38"/>
    <mergeCell ref="AH38:AK38"/>
    <mergeCell ref="Q39:S39"/>
    <mergeCell ref="A21:A35"/>
    <mergeCell ref="B21:I35"/>
    <mergeCell ref="AA21:AK21"/>
    <mergeCell ref="AA27:AK27"/>
    <mergeCell ref="K28:Z29"/>
    <mergeCell ref="AA28:AK28"/>
    <mergeCell ref="AH29:AK29"/>
    <mergeCell ref="AA30:AK30"/>
    <mergeCell ref="AA31:AJ32"/>
    <mergeCell ref="A13:A14"/>
    <mergeCell ref="B13:I14"/>
    <mergeCell ref="J13:Z13"/>
    <mergeCell ref="K33:Z34"/>
    <mergeCell ref="AA13:AK13"/>
    <mergeCell ref="J14:P14"/>
    <mergeCell ref="A15:A20"/>
    <mergeCell ref="B15:I20"/>
    <mergeCell ref="J15:Z15"/>
    <mergeCell ref="AA15:AK15"/>
    <mergeCell ref="J16:P16"/>
    <mergeCell ref="J17:P17"/>
    <mergeCell ref="J18:P18"/>
    <mergeCell ref="J19:P19"/>
    <mergeCell ref="AA33:AJ34"/>
    <mergeCell ref="Q14:Z14"/>
    <mergeCell ref="AI1:AK1"/>
    <mergeCell ref="A2:AK2"/>
    <mergeCell ref="A8:A11"/>
    <mergeCell ref="B8:D8"/>
    <mergeCell ref="T8:T11"/>
    <mergeCell ref="U8:W8"/>
    <mergeCell ref="AF8:AG8"/>
    <mergeCell ref="AH8:AK8"/>
    <mergeCell ref="B9:D9"/>
    <mergeCell ref="U9:W9"/>
    <mergeCell ref="B10:D10"/>
    <mergeCell ref="U10:W10"/>
    <mergeCell ref="B11:D11"/>
    <mergeCell ref="U11:W11"/>
    <mergeCell ref="X9:AK9"/>
    <mergeCell ref="X8:AE8"/>
    <mergeCell ref="E8:R8"/>
    <mergeCell ref="E9:R9"/>
    <mergeCell ref="E10:R10"/>
    <mergeCell ref="E11:R11"/>
    <mergeCell ref="X10:AK10"/>
    <mergeCell ref="X11:AK11"/>
    <mergeCell ref="AA14:AK14"/>
    <mergeCell ref="Q16:Z16"/>
    <mergeCell ref="Q17:Z17"/>
    <mergeCell ref="Q18:Z18"/>
    <mergeCell ref="Q19:Z19"/>
    <mergeCell ref="AA16:AK16"/>
    <mergeCell ref="AA17:AK17"/>
    <mergeCell ref="AA18:AK18"/>
    <mergeCell ref="AA19:AK19"/>
  </mergeCells>
  <phoneticPr fontId="6"/>
  <pageMargins left="0.75" right="0.75" top="1" bottom="1" header="0.51200000000000001" footer="0.51200000000000001"/>
  <pageSetup paperSize="9" orientation="portrait" r:id="rId1"/>
  <headerFooter alignWithMargins="0"/>
  <drawing r:id="rId2"/>
  <legacyDrawing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D27"/>
  <sheetViews>
    <sheetView view="pageBreakPreview" zoomScaleNormal="100" zoomScaleSheetLayoutView="100" workbookViewId="0">
      <selection activeCell="C22" sqref="C22"/>
    </sheetView>
  </sheetViews>
  <sheetFormatPr defaultRowHeight="13.5" x14ac:dyDescent="0.15"/>
  <cols>
    <col min="1" max="1" width="5.375" style="604" customWidth="1"/>
    <col min="2" max="2" width="6.75" style="604" bestFit="1" customWidth="1"/>
    <col min="3" max="3" width="14.875" style="604" customWidth="1"/>
    <col min="4" max="4" width="97.625" style="604" customWidth="1"/>
    <col min="5" max="5" width="4.25" style="604" customWidth="1"/>
    <col min="6" max="16384" width="9" style="604"/>
  </cols>
  <sheetData>
    <row r="3" spans="1:4" x14ac:dyDescent="0.15">
      <c r="A3" s="3090"/>
      <c r="B3" s="3090"/>
      <c r="C3" s="3090"/>
      <c r="D3" s="3090"/>
    </row>
    <row r="4" spans="1:4" ht="39.75" customHeight="1" x14ac:dyDescent="0.15">
      <c r="A4" s="3090"/>
      <c r="B4" s="3090"/>
      <c r="C4" s="3090"/>
      <c r="D4" s="3090"/>
    </row>
    <row r="5" spans="1:4" ht="20.25" customHeight="1" x14ac:dyDescent="0.15">
      <c r="A5" s="3090"/>
      <c r="B5" s="3090"/>
      <c r="C5" s="3090"/>
      <c r="D5" s="3090"/>
    </row>
    <row r="6" spans="1:4" ht="24.75" customHeight="1" x14ac:dyDescent="0.2">
      <c r="C6" s="605" t="s">
        <v>917</v>
      </c>
      <c r="D6" s="606"/>
    </row>
    <row r="7" spans="1:4" ht="24.75" customHeight="1" x14ac:dyDescent="0.2">
      <c r="C7" s="605" t="s">
        <v>918</v>
      </c>
      <c r="D7" s="606"/>
    </row>
    <row r="8" spans="1:4" ht="24.75" customHeight="1" x14ac:dyDescent="0.2">
      <c r="C8" s="605" t="s">
        <v>919</v>
      </c>
      <c r="D8" s="606"/>
    </row>
    <row r="9" spans="1:4" ht="18.75" x14ac:dyDescent="0.2">
      <c r="C9" s="607"/>
      <c r="D9" s="607"/>
    </row>
    <row r="10" spans="1:4" ht="18.75" x14ac:dyDescent="0.2">
      <c r="B10" s="608"/>
      <c r="C10" s="609"/>
      <c r="D10" s="609"/>
    </row>
    <row r="11" spans="1:4" s="612" customFormat="1" ht="29.25" customHeight="1" x14ac:dyDescent="0.2">
      <c r="A11" s="610"/>
      <c r="B11" s="611" t="s">
        <v>920</v>
      </c>
      <c r="C11" s="3091" t="s">
        <v>921</v>
      </c>
      <c r="D11" s="3092"/>
    </row>
    <row r="12" spans="1:4" ht="18.75" customHeight="1" x14ac:dyDescent="0.2">
      <c r="B12" s="608"/>
      <c r="C12" s="609"/>
      <c r="D12" s="609"/>
    </row>
    <row r="13" spans="1:4" s="610" customFormat="1" ht="25.5" customHeight="1" x14ac:dyDescent="0.15">
      <c r="B13" s="613"/>
      <c r="C13" s="614" t="s">
        <v>922</v>
      </c>
      <c r="D13" s="615"/>
    </row>
    <row r="14" spans="1:4" ht="4.5" customHeight="1" x14ac:dyDescent="0.2">
      <c r="B14" s="608"/>
      <c r="C14" s="609"/>
      <c r="D14" s="616"/>
    </row>
    <row r="15" spans="1:4" ht="18.75" customHeight="1" x14ac:dyDescent="0.2">
      <c r="B15" s="608"/>
      <c r="C15" s="609"/>
      <c r="D15" s="609"/>
    </row>
    <row r="16" spans="1:4" s="610" customFormat="1" ht="25.5" customHeight="1" x14ac:dyDescent="0.15">
      <c r="B16" s="613"/>
      <c r="C16" s="614" t="s">
        <v>923</v>
      </c>
      <c r="D16" s="615"/>
    </row>
    <row r="17" spans="2:4" ht="4.5" customHeight="1" x14ac:dyDescent="0.2">
      <c r="B17" s="608"/>
      <c r="C17" s="609"/>
      <c r="D17" s="616"/>
    </row>
    <row r="18" spans="2:4" ht="18.75" customHeight="1" x14ac:dyDescent="0.2">
      <c r="B18" s="608"/>
      <c r="C18" s="609"/>
      <c r="D18" s="609"/>
    </row>
    <row r="19" spans="2:4" s="610" customFormat="1" ht="25.5" customHeight="1" x14ac:dyDescent="0.15">
      <c r="B19" s="613"/>
      <c r="C19" s="614" t="s">
        <v>924</v>
      </c>
      <c r="D19" s="615"/>
    </row>
    <row r="20" spans="2:4" ht="4.5" customHeight="1" x14ac:dyDescent="0.2">
      <c r="B20" s="608"/>
      <c r="C20" s="609"/>
      <c r="D20" s="616"/>
    </row>
    <row r="21" spans="2:4" ht="18.75" x14ac:dyDescent="0.2">
      <c r="B21" s="608"/>
      <c r="C21" s="609"/>
      <c r="D21" s="609"/>
    </row>
    <row r="22" spans="2:4" ht="18.75" x14ac:dyDescent="0.2">
      <c r="B22" s="608"/>
      <c r="C22" s="609"/>
      <c r="D22" s="609"/>
    </row>
    <row r="23" spans="2:4" s="617" customFormat="1" ht="29.25" customHeight="1" x14ac:dyDescent="0.15">
      <c r="B23" s="611" t="s">
        <v>925</v>
      </c>
      <c r="C23" s="3091" t="s">
        <v>926</v>
      </c>
      <c r="D23" s="3091"/>
    </row>
    <row r="24" spans="2:4" ht="18.75" customHeight="1" x14ac:dyDescent="0.2">
      <c r="B24" s="608"/>
      <c r="C24" s="609"/>
      <c r="D24" s="609"/>
    </row>
    <row r="25" spans="2:4" s="610" customFormat="1" ht="25.5" customHeight="1" x14ac:dyDescent="0.15">
      <c r="B25" s="613"/>
      <c r="C25" s="614" t="s">
        <v>927</v>
      </c>
      <c r="D25" s="615"/>
    </row>
    <row r="26" spans="2:4" ht="4.5" customHeight="1" x14ac:dyDescent="0.15">
      <c r="B26" s="608"/>
      <c r="C26" s="608"/>
      <c r="D26" s="618"/>
    </row>
    <row r="27" spans="2:4" ht="19.5" customHeight="1" x14ac:dyDescent="0.15">
      <c r="B27" s="608"/>
      <c r="C27" s="608"/>
      <c r="D27" s="619" t="s">
        <v>928</v>
      </c>
    </row>
  </sheetData>
  <mergeCells count="3">
    <mergeCell ref="A3:D5"/>
    <mergeCell ref="C11:D11"/>
    <mergeCell ref="C23:D23"/>
  </mergeCells>
  <phoneticPr fontId="6"/>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6"/>
  <sheetViews>
    <sheetView showRuler="0" view="pageBreakPreview" zoomScaleNormal="100" zoomScaleSheetLayoutView="100" workbookViewId="0">
      <selection sqref="A1:Q2"/>
    </sheetView>
  </sheetViews>
  <sheetFormatPr defaultColWidth="4.625" defaultRowHeight="13.5" x14ac:dyDescent="0.15"/>
  <cols>
    <col min="1" max="17" width="5" style="723" customWidth="1"/>
    <col min="18" max="251" width="4.625" style="723"/>
    <col min="252" max="268" width="5" style="723" customWidth="1"/>
    <col min="269" max="507" width="4.625" style="723"/>
    <col min="508" max="524" width="5" style="723" customWidth="1"/>
    <col min="525" max="763" width="4.625" style="723"/>
    <col min="764" max="780" width="5" style="723" customWidth="1"/>
    <col min="781" max="1019" width="4.625" style="723"/>
    <col min="1020" max="1036" width="5" style="723" customWidth="1"/>
    <col min="1037" max="1275" width="4.625" style="723"/>
    <col min="1276" max="1292" width="5" style="723" customWidth="1"/>
    <col min="1293" max="1531" width="4.625" style="723"/>
    <col min="1532" max="1548" width="5" style="723" customWidth="1"/>
    <col min="1549" max="1787" width="4.625" style="723"/>
    <col min="1788" max="1804" width="5" style="723" customWidth="1"/>
    <col min="1805" max="2043" width="4.625" style="723"/>
    <col min="2044" max="2060" width="5" style="723" customWidth="1"/>
    <col min="2061" max="2299" width="4.625" style="723"/>
    <col min="2300" max="2316" width="5" style="723" customWidth="1"/>
    <col min="2317" max="2555" width="4.625" style="723"/>
    <col min="2556" max="2572" width="5" style="723" customWidth="1"/>
    <col min="2573" max="2811" width="4.625" style="723"/>
    <col min="2812" max="2828" width="5" style="723" customWidth="1"/>
    <col min="2829" max="3067" width="4.625" style="723"/>
    <col min="3068" max="3084" width="5" style="723" customWidth="1"/>
    <col min="3085" max="3323" width="4.625" style="723"/>
    <col min="3324" max="3340" width="5" style="723" customWidth="1"/>
    <col min="3341" max="3579" width="4.625" style="723"/>
    <col min="3580" max="3596" width="5" style="723" customWidth="1"/>
    <col min="3597" max="3835" width="4.625" style="723"/>
    <col min="3836" max="3852" width="5" style="723" customWidth="1"/>
    <col min="3853" max="4091" width="4.625" style="723"/>
    <col min="4092" max="4108" width="5" style="723" customWidth="1"/>
    <col min="4109" max="4347" width="4.625" style="723"/>
    <col min="4348" max="4364" width="5" style="723" customWidth="1"/>
    <col min="4365" max="4603" width="4.625" style="723"/>
    <col min="4604" max="4620" width="5" style="723" customWidth="1"/>
    <col min="4621" max="4859" width="4.625" style="723"/>
    <col min="4860" max="4876" width="5" style="723" customWidth="1"/>
    <col min="4877" max="5115" width="4.625" style="723"/>
    <col min="5116" max="5132" width="5" style="723" customWidth="1"/>
    <col min="5133" max="5371" width="4.625" style="723"/>
    <col min="5372" max="5388" width="5" style="723" customWidth="1"/>
    <col min="5389" max="5627" width="4.625" style="723"/>
    <col min="5628" max="5644" width="5" style="723" customWidth="1"/>
    <col min="5645" max="5883" width="4.625" style="723"/>
    <col min="5884" max="5900" width="5" style="723" customWidth="1"/>
    <col min="5901" max="6139" width="4.625" style="723"/>
    <col min="6140" max="6156" width="5" style="723" customWidth="1"/>
    <col min="6157" max="6395" width="4.625" style="723"/>
    <col min="6396" max="6412" width="5" style="723" customWidth="1"/>
    <col min="6413" max="6651" width="4.625" style="723"/>
    <col min="6652" max="6668" width="5" style="723" customWidth="1"/>
    <col min="6669" max="6907" width="4.625" style="723"/>
    <col min="6908" max="6924" width="5" style="723" customWidth="1"/>
    <col min="6925" max="7163" width="4.625" style="723"/>
    <col min="7164" max="7180" width="5" style="723" customWidth="1"/>
    <col min="7181" max="7419" width="4.625" style="723"/>
    <col min="7420" max="7436" width="5" style="723" customWidth="1"/>
    <col min="7437" max="7675" width="4.625" style="723"/>
    <col min="7676" max="7692" width="5" style="723" customWidth="1"/>
    <col min="7693" max="7931" width="4.625" style="723"/>
    <col min="7932" max="7948" width="5" style="723" customWidth="1"/>
    <col min="7949" max="8187" width="4.625" style="723"/>
    <col min="8188" max="8204" width="5" style="723" customWidth="1"/>
    <col min="8205" max="8443" width="4.625" style="723"/>
    <col min="8444" max="8460" width="5" style="723" customWidth="1"/>
    <col min="8461" max="8699" width="4.625" style="723"/>
    <col min="8700" max="8716" width="5" style="723" customWidth="1"/>
    <col min="8717" max="8955" width="4.625" style="723"/>
    <col min="8956" max="8972" width="5" style="723" customWidth="1"/>
    <col min="8973" max="9211" width="4.625" style="723"/>
    <col min="9212" max="9228" width="5" style="723" customWidth="1"/>
    <col min="9229" max="9467" width="4.625" style="723"/>
    <col min="9468" max="9484" width="5" style="723" customWidth="1"/>
    <col min="9485" max="9723" width="4.625" style="723"/>
    <col min="9724" max="9740" width="5" style="723" customWidth="1"/>
    <col min="9741" max="9979" width="4.625" style="723"/>
    <col min="9980" max="9996" width="5" style="723" customWidth="1"/>
    <col min="9997" max="10235" width="4.625" style="723"/>
    <col min="10236" max="10252" width="5" style="723" customWidth="1"/>
    <col min="10253" max="10491" width="4.625" style="723"/>
    <col min="10492" max="10508" width="5" style="723" customWidth="1"/>
    <col min="10509" max="10747" width="4.625" style="723"/>
    <col min="10748" max="10764" width="5" style="723" customWidth="1"/>
    <col min="10765" max="11003" width="4.625" style="723"/>
    <col min="11004" max="11020" width="5" style="723" customWidth="1"/>
    <col min="11021" max="11259" width="4.625" style="723"/>
    <col min="11260" max="11276" width="5" style="723" customWidth="1"/>
    <col min="11277" max="11515" width="4.625" style="723"/>
    <col min="11516" max="11532" width="5" style="723" customWidth="1"/>
    <col min="11533" max="11771" width="4.625" style="723"/>
    <col min="11772" max="11788" width="5" style="723" customWidth="1"/>
    <col min="11789" max="12027" width="4.625" style="723"/>
    <col min="12028" max="12044" width="5" style="723" customWidth="1"/>
    <col min="12045" max="12283" width="4.625" style="723"/>
    <col min="12284" max="12300" width="5" style="723" customWidth="1"/>
    <col min="12301" max="12539" width="4.625" style="723"/>
    <col min="12540" max="12556" width="5" style="723" customWidth="1"/>
    <col min="12557" max="12795" width="4.625" style="723"/>
    <col min="12796" max="12812" width="5" style="723" customWidth="1"/>
    <col min="12813" max="13051" width="4.625" style="723"/>
    <col min="13052" max="13068" width="5" style="723" customWidth="1"/>
    <col min="13069" max="13307" width="4.625" style="723"/>
    <col min="13308" max="13324" width="5" style="723" customWidth="1"/>
    <col min="13325" max="13563" width="4.625" style="723"/>
    <col min="13564" max="13580" width="5" style="723" customWidth="1"/>
    <col min="13581" max="13819" width="4.625" style="723"/>
    <col min="13820" max="13836" width="5" style="723" customWidth="1"/>
    <col min="13837" max="14075" width="4.625" style="723"/>
    <col min="14076" max="14092" width="5" style="723" customWidth="1"/>
    <col min="14093" max="14331" width="4.625" style="723"/>
    <col min="14332" max="14348" width="5" style="723" customWidth="1"/>
    <col min="14349" max="14587" width="4.625" style="723"/>
    <col min="14588" max="14604" width="5" style="723" customWidth="1"/>
    <col min="14605" max="14843" width="4.625" style="723"/>
    <col min="14844" max="14860" width="5" style="723" customWidth="1"/>
    <col min="14861" max="15099" width="4.625" style="723"/>
    <col min="15100" max="15116" width="5" style="723" customWidth="1"/>
    <col min="15117" max="15355" width="4.625" style="723"/>
    <col min="15356" max="15372" width="5" style="723" customWidth="1"/>
    <col min="15373" max="15611" width="4.625" style="723"/>
    <col min="15612" max="15628" width="5" style="723" customWidth="1"/>
    <col min="15629" max="15867" width="4.625" style="723"/>
    <col min="15868" max="15884" width="5" style="723" customWidth="1"/>
    <col min="15885" max="16123" width="4.625" style="723"/>
    <col min="16124" max="16140" width="5" style="723" customWidth="1"/>
    <col min="16141" max="16384" width="4.625" style="723"/>
  </cols>
  <sheetData>
    <row r="1" spans="1:17" ht="14.25" customHeight="1" x14ac:dyDescent="0.15">
      <c r="A1" s="1584" t="s">
        <v>537</v>
      </c>
      <c r="B1" s="1585"/>
      <c r="C1" s="1585"/>
      <c r="D1" s="1585"/>
      <c r="E1" s="1585"/>
      <c r="F1" s="1585"/>
      <c r="G1" s="1585"/>
      <c r="H1" s="1585"/>
      <c r="I1" s="1585"/>
      <c r="J1" s="1585"/>
      <c r="K1" s="1585"/>
      <c r="L1" s="1585"/>
      <c r="M1" s="1585"/>
      <c r="N1" s="1585"/>
      <c r="O1" s="1585"/>
      <c r="P1" s="1585"/>
      <c r="Q1" s="1585"/>
    </row>
    <row r="2" spans="1:17" x14ac:dyDescent="0.15">
      <c r="A2" s="1585"/>
      <c r="B2" s="1585"/>
      <c r="C2" s="1585"/>
      <c r="D2" s="1585"/>
      <c r="E2" s="1585"/>
      <c r="F2" s="1585"/>
      <c r="G2" s="1585"/>
      <c r="H2" s="1585"/>
      <c r="I2" s="1585"/>
      <c r="J2" s="1585"/>
      <c r="K2" s="1585"/>
      <c r="L2" s="1585"/>
      <c r="M2" s="1585"/>
      <c r="N2" s="1585"/>
      <c r="O2" s="1585"/>
      <c r="P2" s="1585"/>
      <c r="Q2" s="1585"/>
    </row>
    <row r="3" spans="1:17" ht="14.25" thickBot="1" x14ac:dyDescent="0.2"/>
    <row r="4" spans="1:17" ht="13.5" customHeight="1" x14ac:dyDescent="0.15">
      <c r="A4" s="226"/>
      <c r="B4" s="1586" t="s">
        <v>1091</v>
      </c>
      <c r="C4" s="1586"/>
      <c r="D4" s="1587"/>
      <c r="E4" s="1587"/>
      <c r="F4" s="1587"/>
      <c r="G4" s="1587"/>
      <c r="H4" s="1587"/>
      <c r="I4" s="1587"/>
      <c r="J4" s="1587"/>
      <c r="K4" s="1587"/>
      <c r="L4" s="1587"/>
      <c r="M4" s="1587"/>
      <c r="N4" s="1587"/>
      <c r="O4" s="1587"/>
      <c r="P4" s="1587"/>
      <c r="Q4" s="1588"/>
    </row>
    <row r="5" spans="1:17" ht="22.5" customHeight="1" x14ac:dyDescent="0.15">
      <c r="A5" s="227" t="s">
        <v>181</v>
      </c>
      <c r="B5" s="1343" t="s">
        <v>182</v>
      </c>
      <c r="C5" s="1358"/>
      <c r="D5" s="1589"/>
      <c r="E5" s="1590"/>
      <c r="F5" s="1590"/>
      <c r="G5" s="1590"/>
      <c r="H5" s="1590"/>
      <c r="I5" s="1590"/>
      <c r="J5" s="1590"/>
      <c r="K5" s="1590"/>
      <c r="L5" s="1590"/>
      <c r="M5" s="1590"/>
      <c r="N5" s="1590"/>
      <c r="O5" s="1590"/>
      <c r="P5" s="1590"/>
      <c r="Q5" s="1591"/>
    </row>
    <row r="6" spans="1:17" x14ac:dyDescent="0.15">
      <c r="A6" s="227"/>
      <c r="B6" s="1381" t="s">
        <v>135</v>
      </c>
      <c r="C6" s="1411"/>
      <c r="D6" s="228" t="s">
        <v>396</v>
      </c>
      <c r="E6" s="229"/>
      <c r="F6" s="229"/>
      <c r="G6" s="229"/>
      <c r="H6" s="229"/>
      <c r="I6" s="229"/>
      <c r="J6" s="229"/>
      <c r="K6" s="229"/>
      <c r="L6" s="229"/>
      <c r="M6" s="229"/>
      <c r="N6" s="229"/>
      <c r="O6" s="229"/>
      <c r="P6" s="229"/>
      <c r="Q6" s="230"/>
    </row>
    <row r="7" spans="1:17" x14ac:dyDescent="0.15">
      <c r="A7" s="227" t="s">
        <v>183</v>
      </c>
      <c r="B7" s="1454"/>
      <c r="C7" s="1448"/>
      <c r="D7" s="231"/>
      <c r="E7" s="748"/>
      <c r="F7" s="749"/>
      <c r="G7" s="748"/>
      <c r="H7" s="748"/>
      <c r="I7" s="748"/>
      <c r="J7" s="748"/>
      <c r="K7" s="750"/>
      <c r="L7" s="750"/>
      <c r="M7" s="750"/>
      <c r="N7" s="750"/>
      <c r="O7" s="750"/>
      <c r="P7" s="750"/>
      <c r="Q7" s="751"/>
    </row>
    <row r="8" spans="1:17" x14ac:dyDescent="0.15">
      <c r="A8" s="232"/>
      <c r="B8" s="1378"/>
      <c r="C8" s="1379"/>
      <c r="D8" s="233"/>
      <c r="E8" s="752"/>
      <c r="F8" s="752"/>
      <c r="G8" s="752"/>
      <c r="H8" s="752"/>
      <c r="I8" s="752"/>
      <c r="J8" s="752"/>
      <c r="K8" s="752"/>
      <c r="L8" s="752"/>
      <c r="M8" s="752"/>
      <c r="N8" s="752"/>
      <c r="O8" s="752"/>
      <c r="P8" s="752"/>
      <c r="Q8" s="753"/>
    </row>
    <row r="9" spans="1:17" ht="13.5" customHeight="1" x14ac:dyDescent="0.15">
      <c r="A9" s="234"/>
      <c r="B9" s="1343" t="s">
        <v>184</v>
      </c>
      <c r="C9" s="1358"/>
      <c r="D9" s="1358" t="s">
        <v>185</v>
      </c>
      <c r="E9" s="1358"/>
      <c r="F9" s="1456"/>
      <c r="G9" s="1456"/>
      <c r="H9" s="1456"/>
      <c r="I9" s="1456"/>
      <c r="J9" s="1457"/>
      <c r="K9" s="1458" t="s">
        <v>186</v>
      </c>
      <c r="L9" s="1458"/>
      <c r="M9" s="1457"/>
      <c r="N9" s="1457"/>
      <c r="O9" s="1457"/>
      <c r="P9" s="1457"/>
      <c r="Q9" s="1459"/>
    </row>
    <row r="10" spans="1:17" x14ac:dyDescent="0.15">
      <c r="A10" s="1372" t="s">
        <v>1415</v>
      </c>
      <c r="B10" s="1405"/>
      <c r="C10" s="1405"/>
      <c r="D10" s="1405"/>
      <c r="E10" s="1405"/>
      <c r="F10" s="1405"/>
      <c r="G10" s="1405"/>
      <c r="H10" s="1405"/>
      <c r="I10" s="1406"/>
      <c r="J10" s="1358" t="s">
        <v>397</v>
      </c>
      <c r="K10" s="1358"/>
      <c r="L10" s="1358"/>
      <c r="M10" s="1358"/>
      <c r="N10" s="1358"/>
      <c r="O10" s="1358"/>
      <c r="P10" s="1358"/>
      <c r="Q10" s="1360"/>
    </row>
    <row r="11" spans="1:17" x14ac:dyDescent="0.15">
      <c r="A11" s="1422" t="s">
        <v>192</v>
      </c>
      <c r="B11" s="1381"/>
      <c r="C11" s="1381"/>
      <c r="D11" s="1381"/>
      <c r="E11" s="1411"/>
      <c r="F11" s="1358" t="s">
        <v>193</v>
      </c>
      <c r="G11" s="1358"/>
      <c r="H11" s="1358"/>
      <c r="I11" s="1419" t="s">
        <v>194</v>
      </c>
      <c r="J11" s="1419"/>
      <c r="K11" s="1419"/>
      <c r="L11" s="1358" t="s">
        <v>195</v>
      </c>
      <c r="M11" s="1358"/>
      <c r="N11" s="1358"/>
      <c r="O11" s="1419" t="s">
        <v>196</v>
      </c>
      <c r="P11" s="1419"/>
      <c r="Q11" s="1423"/>
    </row>
    <row r="12" spans="1:17" x14ac:dyDescent="0.15">
      <c r="A12" s="1377"/>
      <c r="B12" s="1378"/>
      <c r="C12" s="1378"/>
      <c r="D12" s="1378"/>
      <c r="E12" s="1379"/>
      <c r="F12" s="706" t="s">
        <v>197</v>
      </c>
      <c r="G12" s="1354" t="s">
        <v>198</v>
      </c>
      <c r="H12" s="1343"/>
      <c r="I12" s="707" t="s">
        <v>197</v>
      </c>
      <c r="J12" s="1354" t="s">
        <v>198</v>
      </c>
      <c r="K12" s="1343"/>
      <c r="L12" s="707" t="s">
        <v>197</v>
      </c>
      <c r="M12" s="1354" t="s">
        <v>198</v>
      </c>
      <c r="N12" s="1343"/>
      <c r="O12" s="707" t="s">
        <v>197</v>
      </c>
      <c r="P12" s="1354" t="s">
        <v>198</v>
      </c>
      <c r="Q12" s="1421"/>
    </row>
    <row r="13" spans="1:17" x14ac:dyDescent="0.15">
      <c r="A13" s="718"/>
      <c r="B13" s="1380" t="s">
        <v>199</v>
      </c>
      <c r="C13" s="1411"/>
      <c r="D13" s="1370" t="s">
        <v>200</v>
      </c>
      <c r="E13" s="1406"/>
      <c r="F13" s="707"/>
      <c r="G13" s="1354"/>
      <c r="H13" s="1343"/>
      <c r="I13" s="707"/>
      <c r="J13" s="1354"/>
      <c r="K13" s="1343"/>
      <c r="L13" s="707"/>
      <c r="M13" s="1354"/>
      <c r="N13" s="1343"/>
      <c r="O13" s="707"/>
      <c r="P13" s="1354"/>
      <c r="Q13" s="1421"/>
    </row>
    <row r="14" spans="1:17" x14ac:dyDescent="0.15">
      <c r="A14" s="718"/>
      <c r="B14" s="1420"/>
      <c r="C14" s="1379"/>
      <c r="D14" s="1370" t="s">
        <v>201</v>
      </c>
      <c r="E14" s="1406"/>
      <c r="F14" s="707"/>
      <c r="G14" s="1354"/>
      <c r="H14" s="1343"/>
      <c r="I14" s="707"/>
      <c r="J14" s="1354"/>
      <c r="K14" s="1343"/>
      <c r="L14" s="707"/>
      <c r="M14" s="1354"/>
      <c r="N14" s="1343"/>
      <c r="O14" s="707"/>
      <c r="P14" s="1354"/>
      <c r="Q14" s="1421"/>
    </row>
    <row r="15" spans="1:17" x14ac:dyDescent="0.15">
      <c r="A15" s="718"/>
      <c r="B15" s="1370" t="s">
        <v>202</v>
      </c>
      <c r="C15" s="1405"/>
      <c r="D15" s="1405"/>
      <c r="E15" s="1406"/>
      <c r="F15" s="1354"/>
      <c r="G15" s="1342"/>
      <c r="H15" s="1343"/>
      <c r="I15" s="1354"/>
      <c r="J15" s="1342"/>
      <c r="K15" s="1343"/>
      <c r="L15" s="1354"/>
      <c r="M15" s="1342"/>
      <c r="N15" s="1343"/>
      <c r="O15" s="1354"/>
      <c r="P15" s="1342"/>
      <c r="Q15" s="1421"/>
    </row>
    <row r="16" spans="1:17" x14ac:dyDescent="0.15">
      <c r="A16" s="718"/>
      <c r="B16" s="1370" t="s">
        <v>203</v>
      </c>
      <c r="C16" s="1405"/>
      <c r="D16" s="1405"/>
      <c r="E16" s="1406"/>
      <c r="F16" s="1407"/>
      <c r="G16" s="1408"/>
      <c r="H16" s="1409"/>
      <c r="I16" s="1407"/>
      <c r="J16" s="1408"/>
      <c r="K16" s="1409"/>
      <c r="L16" s="1407"/>
      <c r="M16" s="1408"/>
      <c r="N16" s="1409"/>
      <c r="O16" s="1407"/>
      <c r="P16" s="1408"/>
      <c r="Q16" s="1410"/>
    </row>
    <row r="17" spans="1:18" x14ac:dyDescent="0.15">
      <c r="A17" s="718"/>
      <c r="B17" s="1381"/>
      <c r="C17" s="1381"/>
      <c r="D17" s="1381"/>
      <c r="E17" s="1411"/>
      <c r="F17" s="1354" t="s">
        <v>234</v>
      </c>
      <c r="G17" s="1342"/>
      <c r="H17" s="1343"/>
      <c r="I17" s="1354" t="s">
        <v>204</v>
      </c>
      <c r="J17" s="1342"/>
      <c r="K17" s="1343"/>
      <c r="L17" s="1381"/>
      <c r="M17" s="1412"/>
      <c r="N17" s="1412"/>
      <c r="O17" s="1412"/>
      <c r="P17" s="1412"/>
      <c r="Q17" s="1413"/>
    </row>
    <row r="18" spans="1:18" x14ac:dyDescent="0.15">
      <c r="A18" s="718"/>
      <c r="B18" s="1378"/>
      <c r="C18" s="1378"/>
      <c r="D18" s="1378"/>
      <c r="E18" s="1379"/>
      <c r="F18" s="706" t="s">
        <v>197</v>
      </c>
      <c r="G18" s="1354" t="s">
        <v>198</v>
      </c>
      <c r="H18" s="1343"/>
      <c r="I18" s="706" t="s">
        <v>197</v>
      </c>
      <c r="J18" s="1354" t="s">
        <v>198</v>
      </c>
      <c r="K18" s="1343"/>
      <c r="L18" s="1414"/>
      <c r="M18" s="1415"/>
      <c r="N18" s="1415"/>
      <c r="O18" s="1415"/>
      <c r="P18" s="1415"/>
      <c r="Q18" s="1416"/>
    </row>
    <row r="19" spans="1:18" x14ac:dyDescent="0.15">
      <c r="A19" s="718"/>
      <c r="B19" s="1380" t="s">
        <v>199</v>
      </c>
      <c r="C19" s="1411"/>
      <c r="D19" s="1370" t="s">
        <v>200</v>
      </c>
      <c r="E19" s="1406"/>
      <c r="F19" s="707"/>
      <c r="G19" s="1354"/>
      <c r="H19" s="1343"/>
      <c r="I19" s="707"/>
      <c r="J19" s="1354"/>
      <c r="K19" s="1343"/>
      <c r="L19" s="1414"/>
      <c r="M19" s="1415"/>
      <c r="N19" s="1415"/>
      <c r="O19" s="1415"/>
      <c r="P19" s="1415"/>
      <c r="Q19" s="1416"/>
    </row>
    <row r="20" spans="1:18" x14ac:dyDescent="0.15">
      <c r="A20" s="718"/>
      <c r="B20" s="1420"/>
      <c r="C20" s="1379"/>
      <c r="D20" s="1370" t="s">
        <v>201</v>
      </c>
      <c r="E20" s="1406"/>
      <c r="F20" s="707"/>
      <c r="G20" s="1354"/>
      <c r="H20" s="1343"/>
      <c r="I20" s="707"/>
      <c r="J20" s="1354"/>
      <c r="K20" s="1343"/>
      <c r="L20" s="1414"/>
      <c r="M20" s="1415"/>
      <c r="N20" s="1415"/>
      <c r="O20" s="1415"/>
      <c r="P20" s="1415"/>
      <c r="Q20" s="1416"/>
    </row>
    <row r="21" spans="1:18" x14ac:dyDescent="0.15">
      <c r="A21" s="235"/>
      <c r="B21" s="1370" t="s">
        <v>202</v>
      </c>
      <c r="C21" s="1405"/>
      <c r="D21" s="1405"/>
      <c r="E21" s="1406"/>
      <c r="F21" s="1354"/>
      <c r="G21" s="1342"/>
      <c r="H21" s="1343"/>
      <c r="I21" s="1354"/>
      <c r="J21" s="1342"/>
      <c r="K21" s="1343"/>
      <c r="L21" s="1414"/>
      <c r="M21" s="1415"/>
      <c r="N21" s="1415"/>
      <c r="O21" s="1415"/>
      <c r="P21" s="1415"/>
      <c r="Q21" s="1416"/>
    </row>
    <row r="22" spans="1:18" x14ac:dyDescent="0.15">
      <c r="A22" s="236"/>
      <c r="B22" s="1419" t="s">
        <v>203</v>
      </c>
      <c r="C22" s="1419"/>
      <c r="D22" s="1419"/>
      <c r="E22" s="1419"/>
      <c r="F22" s="1407"/>
      <c r="G22" s="1408"/>
      <c r="H22" s="1409"/>
      <c r="I22" s="1407"/>
      <c r="J22" s="1408"/>
      <c r="K22" s="1409"/>
      <c r="L22" s="1417"/>
      <c r="M22" s="1417"/>
      <c r="N22" s="1417"/>
      <c r="O22" s="1417"/>
      <c r="P22" s="1417"/>
      <c r="Q22" s="1418"/>
    </row>
    <row r="23" spans="1:18" x14ac:dyDescent="0.15">
      <c r="A23" s="1372" t="s">
        <v>205</v>
      </c>
      <c r="B23" s="1373"/>
      <c r="C23" s="1373"/>
      <c r="D23" s="1373"/>
      <c r="E23" s="1371"/>
      <c r="F23" s="1374"/>
      <c r="G23" s="1375"/>
      <c r="H23" s="1375"/>
      <c r="I23" s="1375"/>
      <c r="J23" s="1375"/>
      <c r="K23" s="1375"/>
      <c r="L23" s="1375"/>
      <c r="M23" s="1375"/>
      <c r="N23" s="1375"/>
      <c r="O23" s="1375"/>
      <c r="P23" s="1375"/>
      <c r="Q23" s="1376"/>
    </row>
    <row r="24" spans="1:18" x14ac:dyDescent="0.15">
      <c r="A24" s="1377" t="s">
        <v>206</v>
      </c>
      <c r="B24" s="1378"/>
      <c r="C24" s="1378"/>
      <c r="D24" s="1378"/>
      <c r="E24" s="1379"/>
      <c r="F24" s="1380"/>
      <c r="G24" s="1381"/>
      <c r="H24" s="1381"/>
      <c r="I24" s="1381"/>
      <c r="J24" s="1381"/>
      <c r="K24" s="1381"/>
      <c r="L24" s="1381"/>
      <c r="M24" s="1381"/>
      <c r="N24" s="1381"/>
      <c r="O24" s="1381"/>
      <c r="P24" s="1381"/>
      <c r="Q24" s="1382"/>
    </row>
    <row r="25" spans="1:18" x14ac:dyDescent="0.15">
      <c r="A25" s="1377"/>
      <c r="B25" s="1384" t="s">
        <v>207</v>
      </c>
      <c r="C25" s="1385"/>
      <c r="D25" s="1385"/>
      <c r="E25" s="1386"/>
      <c r="F25" s="1387" t="s">
        <v>1092</v>
      </c>
      <c r="G25" s="1388"/>
      <c r="H25" s="1388"/>
      <c r="I25" s="1388"/>
      <c r="J25" s="1388"/>
      <c r="K25" s="1388"/>
      <c r="L25" s="1388"/>
      <c r="M25" s="1388"/>
      <c r="N25" s="1388"/>
      <c r="O25" s="1388"/>
      <c r="P25" s="1388"/>
      <c r="Q25" s="1389"/>
    </row>
    <row r="26" spans="1:18" x14ac:dyDescent="0.15">
      <c r="A26" s="1377"/>
      <c r="B26" s="1384" t="s">
        <v>208</v>
      </c>
      <c r="C26" s="1385"/>
      <c r="D26" s="1385"/>
      <c r="E26" s="1386"/>
      <c r="F26" s="1390" t="s">
        <v>209</v>
      </c>
      <c r="G26" s="1391"/>
      <c r="H26" s="1391"/>
      <c r="I26" s="1391"/>
      <c r="J26" s="1391"/>
      <c r="K26" s="1391"/>
      <c r="L26" s="1391"/>
      <c r="M26" s="1391"/>
      <c r="N26" s="1391"/>
      <c r="O26" s="1391"/>
      <c r="P26" s="1391"/>
      <c r="Q26" s="1392"/>
    </row>
    <row r="27" spans="1:18" ht="12.75" customHeight="1" x14ac:dyDescent="0.15">
      <c r="A27" s="1377"/>
      <c r="B27" s="1361" t="s">
        <v>210</v>
      </c>
      <c r="C27" s="1393"/>
      <c r="D27" s="1393"/>
      <c r="E27" s="1394"/>
      <c r="F27" s="1396" t="s">
        <v>211</v>
      </c>
      <c r="G27" s="1397"/>
      <c r="H27" s="1400" t="s">
        <v>212</v>
      </c>
      <c r="I27" s="1400"/>
      <c r="J27" s="1400"/>
      <c r="K27" s="1400"/>
      <c r="L27" s="1400"/>
      <c r="M27" s="1400"/>
      <c r="N27" s="1400"/>
      <c r="O27" s="1400"/>
      <c r="P27" s="1400"/>
      <c r="Q27" s="1401"/>
      <c r="R27" s="237"/>
    </row>
    <row r="28" spans="1:18" ht="12.75" customHeight="1" x14ac:dyDescent="0.15">
      <c r="A28" s="1377"/>
      <c r="B28" s="1364"/>
      <c r="C28" s="1365"/>
      <c r="D28" s="1365"/>
      <c r="E28" s="1366"/>
      <c r="F28" s="1398"/>
      <c r="G28" s="1399"/>
      <c r="H28" s="1402" t="s">
        <v>213</v>
      </c>
      <c r="I28" s="1402"/>
      <c r="J28" s="1402" t="s">
        <v>214</v>
      </c>
      <c r="K28" s="1402"/>
      <c r="L28" s="1402" t="s">
        <v>215</v>
      </c>
      <c r="M28" s="1402"/>
      <c r="N28" s="1402" t="s">
        <v>216</v>
      </c>
      <c r="O28" s="1402"/>
      <c r="P28" s="1402" t="s">
        <v>217</v>
      </c>
      <c r="Q28" s="1403"/>
      <c r="R28" s="237"/>
    </row>
    <row r="29" spans="1:18" ht="12.75" customHeight="1" x14ac:dyDescent="0.15">
      <c r="A29" s="1377"/>
      <c r="B29" s="1364"/>
      <c r="C29" s="1365"/>
      <c r="D29" s="1365"/>
      <c r="E29" s="1366"/>
      <c r="F29" s="1353"/>
      <c r="G29" s="1353"/>
      <c r="H29" s="1353"/>
      <c r="I29" s="1353"/>
      <c r="J29" s="1353"/>
      <c r="K29" s="1353"/>
      <c r="L29" s="1353"/>
      <c r="M29" s="1353"/>
      <c r="N29" s="1353"/>
      <c r="O29" s="1353"/>
      <c r="P29" s="1353"/>
      <c r="Q29" s="1395"/>
      <c r="R29" s="237"/>
    </row>
    <row r="30" spans="1:18" ht="12.75" customHeight="1" x14ac:dyDescent="0.15">
      <c r="A30" s="1377"/>
      <c r="B30" s="1364"/>
      <c r="C30" s="1365"/>
      <c r="D30" s="1365"/>
      <c r="E30" s="1366"/>
      <c r="F30" s="1353" t="s">
        <v>218</v>
      </c>
      <c r="G30" s="1353"/>
      <c r="H30" s="1353" t="s">
        <v>219</v>
      </c>
      <c r="I30" s="1351"/>
      <c r="J30" s="1353" t="s">
        <v>138</v>
      </c>
      <c r="K30" s="1353"/>
      <c r="L30" s="1"/>
      <c r="M30" s="1"/>
      <c r="N30" s="1"/>
      <c r="O30" s="1"/>
      <c r="P30" s="1"/>
      <c r="Q30" s="2"/>
      <c r="R30" s="3"/>
    </row>
    <row r="31" spans="1:18" ht="12.75" customHeight="1" x14ac:dyDescent="0.15">
      <c r="A31" s="1377"/>
      <c r="B31" s="1364"/>
      <c r="C31" s="1365"/>
      <c r="D31" s="1365"/>
      <c r="E31" s="1366"/>
      <c r="F31" s="1353"/>
      <c r="G31" s="1353"/>
      <c r="H31" s="1353"/>
      <c r="I31" s="1351"/>
      <c r="J31" s="1353"/>
      <c r="K31" s="1353"/>
      <c r="L31" s="4"/>
      <c r="M31" s="4"/>
      <c r="N31" s="4"/>
      <c r="O31" s="4"/>
      <c r="P31" s="4"/>
      <c r="Q31" s="5"/>
      <c r="R31" s="3"/>
    </row>
    <row r="32" spans="1:18" ht="12.75" customHeight="1" x14ac:dyDescent="0.15">
      <c r="A32" s="1377"/>
      <c r="B32" s="1367"/>
      <c r="C32" s="1368"/>
      <c r="D32" s="1368"/>
      <c r="E32" s="1369"/>
      <c r="F32" s="1351"/>
      <c r="G32" s="1404"/>
      <c r="H32" s="1351"/>
      <c r="I32" s="1352"/>
      <c r="J32" s="1353"/>
      <c r="K32" s="1353"/>
      <c r="L32" s="6"/>
      <c r="M32" s="6"/>
      <c r="N32" s="6"/>
      <c r="O32" s="6"/>
      <c r="P32" s="6"/>
      <c r="Q32" s="7"/>
      <c r="R32" s="3"/>
    </row>
    <row r="33" spans="1:17" x14ac:dyDescent="0.15">
      <c r="A33" s="1377"/>
      <c r="B33" s="1359" t="s">
        <v>220</v>
      </c>
      <c r="C33" s="1359"/>
      <c r="D33" s="1359"/>
      <c r="E33" s="1359"/>
      <c r="F33" s="1358"/>
      <c r="G33" s="1358"/>
      <c r="H33" s="1358"/>
      <c r="I33" s="1358"/>
      <c r="J33" s="1358"/>
      <c r="K33" s="1358"/>
      <c r="L33" s="1358"/>
      <c r="M33" s="1358"/>
      <c r="N33" s="1358"/>
      <c r="O33" s="1358"/>
      <c r="P33" s="1358"/>
      <c r="Q33" s="1360"/>
    </row>
    <row r="34" spans="1:17" x14ac:dyDescent="0.15">
      <c r="A34" s="1377"/>
      <c r="B34" s="1359"/>
      <c r="C34" s="1359"/>
      <c r="D34" s="1359"/>
      <c r="E34" s="1359"/>
      <c r="F34" s="1358"/>
      <c r="G34" s="1358"/>
      <c r="H34" s="1358"/>
      <c r="I34" s="1358"/>
      <c r="J34" s="1358"/>
      <c r="K34" s="1358"/>
      <c r="L34" s="1358"/>
      <c r="M34" s="1358"/>
      <c r="N34" s="1358"/>
      <c r="O34" s="1358"/>
      <c r="P34" s="1358"/>
      <c r="Q34" s="1360"/>
    </row>
    <row r="35" spans="1:17" x14ac:dyDescent="0.15">
      <c r="A35" s="1377"/>
      <c r="B35" s="1359" t="s">
        <v>221</v>
      </c>
      <c r="C35" s="1359"/>
      <c r="D35" s="1359"/>
      <c r="E35" s="1359"/>
      <c r="F35" s="1358"/>
      <c r="G35" s="1358"/>
      <c r="H35" s="1358"/>
      <c r="I35" s="1358"/>
      <c r="J35" s="1358"/>
      <c r="K35" s="1358"/>
      <c r="L35" s="1358"/>
      <c r="M35" s="1358"/>
      <c r="N35" s="1358"/>
      <c r="O35" s="1358"/>
      <c r="P35" s="1358"/>
      <c r="Q35" s="1360"/>
    </row>
    <row r="36" spans="1:17" x14ac:dyDescent="0.15">
      <c r="A36" s="1377"/>
      <c r="B36" s="1361" t="s">
        <v>222</v>
      </c>
      <c r="C36" s="1362"/>
      <c r="D36" s="1362"/>
      <c r="E36" s="1363"/>
      <c r="F36" s="1354" t="s">
        <v>223</v>
      </c>
      <c r="G36" s="1342"/>
      <c r="H36" s="1342"/>
      <c r="I36" s="1343"/>
      <c r="J36" s="1354" t="s">
        <v>1093</v>
      </c>
      <c r="K36" s="1342"/>
      <c r="L36" s="1342"/>
      <c r="M36" s="1343"/>
      <c r="N36" s="1354"/>
      <c r="O36" s="1355"/>
      <c r="P36" s="1355"/>
      <c r="Q36" s="1356"/>
    </row>
    <row r="37" spans="1:17" x14ac:dyDescent="0.15">
      <c r="A37" s="1377"/>
      <c r="B37" s="1364"/>
      <c r="C37" s="1365"/>
      <c r="D37" s="1365"/>
      <c r="E37" s="1366"/>
      <c r="F37" s="1354" t="s">
        <v>225</v>
      </c>
      <c r="G37" s="1342"/>
      <c r="H37" s="1342"/>
      <c r="I37" s="1343"/>
      <c r="J37" s="1370" t="s">
        <v>226</v>
      </c>
      <c r="K37" s="1371"/>
      <c r="L37" s="720"/>
      <c r="M37" s="706"/>
      <c r="N37" s="719" t="s">
        <v>227</v>
      </c>
      <c r="O37" s="1354"/>
      <c r="P37" s="1355"/>
      <c r="Q37" s="1356"/>
    </row>
    <row r="38" spans="1:17" x14ac:dyDescent="0.15">
      <c r="A38" s="1383"/>
      <c r="B38" s="1367"/>
      <c r="C38" s="1368"/>
      <c r="D38" s="1368"/>
      <c r="E38" s="1369"/>
      <c r="F38" s="1354" t="s">
        <v>228</v>
      </c>
      <c r="G38" s="1342"/>
      <c r="H38" s="1342"/>
      <c r="I38" s="1343"/>
      <c r="J38" s="1354"/>
      <c r="K38" s="1355"/>
      <c r="L38" s="1355"/>
      <c r="M38" s="1355"/>
      <c r="N38" s="1355"/>
      <c r="O38" s="1355"/>
      <c r="P38" s="1355"/>
      <c r="Q38" s="1356"/>
    </row>
    <row r="39" spans="1:17" x14ac:dyDescent="0.15">
      <c r="A39" s="1341" t="s">
        <v>229</v>
      </c>
      <c r="B39" s="1355"/>
      <c r="C39" s="1355"/>
      <c r="D39" s="1355"/>
      <c r="E39" s="1357"/>
      <c r="F39" s="1354" t="s">
        <v>230</v>
      </c>
      <c r="G39" s="1343"/>
      <c r="H39" s="724"/>
      <c r="I39" s="724"/>
      <c r="J39" s="724"/>
      <c r="K39" s="725"/>
      <c r="L39" s="1358" t="s">
        <v>231</v>
      </c>
      <c r="M39" s="1358"/>
      <c r="N39" s="1358"/>
      <c r="O39" s="714"/>
      <c r="P39" s="714"/>
      <c r="Q39" s="721"/>
    </row>
    <row r="40" spans="1:17" ht="39" customHeight="1" thickBot="1" x14ac:dyDescent="0.2">
      <c r="A40" s="1344" t="s">
        <v>232</v>
      </c>
      <c r="B40" s="1345"/>
      <c r="C40" s="1345"/>
      <c r="D40" s="1345"/>
      <c r="E40" s="1345"/>
      <c r="F40" s="1346" t="s">
        <v>1416</v>
      </c>
      <c r="G40" s="1347"/>
      <c r="H40" s="1347"/>
      <c r="I40" s="1347"/>
      <c r="J40" s="1347"/>
      <c r="K40" s="1347"/>
      <c r="L40" s="1347"/>
      <c r="M40" s="1347"/>
      <c r="N40" s="1347"/>
      <c r="O40" s="1347"/>
      <c r="P40" s="1347"/>
      <c r="Q40" s="1348"/>
    </row>
    <row r="41" spans="1:17" ht="13.5" customHeight="1" x14ac:dyDescent="0.15">
      <c r="A41" s="238" t="s">
        <v>233</v>
      </c>
      <c r="B41" s="722"/>
      <c r="C41" s="722"/>
      <c r="D41" s="722"/>
      <c r="E41" s="722"/>
      <c r="F41" s="722"/>
      <c r="G41" s="722"/>
      <c r="H41" s="722"/>
      <c r="I41" s="722"/>
      <c r="J41" s="722"/>
      <c r="K41" s="722"/>
      <c r="L41" s="722"/>
      <c r="M41" s="722"/>
      <c r="N41" s="722"/>
      <c r="O41" s="722"/>
      <c r="P41" s="722"/>
      <c r="Q41" s="722"/>
    </row>
    <row r="42" spans="1:17" s="239" customFormat="1" ht="13.5" customHeight="1" x14ac:dyDescent="0.15">
      <c r="A42" s="1349" t="s">
        <v>1088</v>
      </c>
      <c r="B42" s="1583"/>
      <c r="C42" s="1583"/>
      <c r="D42" s="1583"/>
      <c r="E42" s="1583"/>
      <c r="F42" s="1583"/>
      <c r="G42" s="1583"/>
      <c r="H42" s="1583"/>
      <c r="I42" s="1583"/>
      <c r="J42" s="1583"/>
      <c r="K42" s="1583"/>
      <c r="L42" s="1583"/>
      <c r="M42" s="1583"/>
      <c r="N42" s="1583"/>
      <c r="O42" s="1583"/>
      <c r="P42" s="1583"/>
      <c r="Q42" s="1583"/>
    </row>
    <row r="43" spans="1:17" s="239" customFormat="1" ht="13.5" customHeight="1" x14ac:dyDescent="0.15">
      <c r="A43" s="1339" t="s">
        <v>1094</v>
      </c>
      <c r="B43" s="1582"/>
      <c r="C43" s="1582"/>
      <c r="D43" s="1582"/>
      <c r="E43" s="1582"/>
      <c r="F43" s="1582"/>
      <c r="G43" s="1582"/>
      <c r="H43" s="1582"/>
      <c r="I43" s="1582"/>
      <c r="J43" s="1582"/>
      <c r="K43" s="1582"/>
      <c r="L43" s="1582"/>
      <c r="M43" s="1582"/>
      <c r="N43" s="1582"/>
      <c r="O43" s="1582"/>
      <c r="P43" s="1582"/>
      <c r="Q43" s="1582"/>
    </row>
    <row r="44" spans="1:17" s="239" customFormat="1" ht="13.5" customHeight="1" x14ac:dyDescent="0.15">
      <c r="A44" s="1339" t="s">
        <v>1095</v>
      </c>
      <c r="B44" s="1582"/>
      <c r="C44" s="1582"/>
      <c r="D44" s="1582"/>
      <c r="E44" s="1582"/>
      <c r="F44" s="1582"/>
      <c r="G44" s="1582"/>
      <c r="H44" s="1582"/>
      <c r="I44" s="1582"/>
      <c r="J44" s="1582"/>
      <c r="K44" s="1582"/>
      <c r="L44" s="1582"/>
      <c r="M44" s="1582"/>
      <c r="N44" s="1582"/>
      <c r="O44" s="1582"/>
      <c r="P44" s="1582"/>
      <c r="Q44" s="1582"/>
    </row>
    <row r="45" spans="1:17" s="239" customFormat="1" ht="13.5" customHeight="1" x14ac:dyDescent="0.15">
      <c r="A45" s="1339" t="s">
        <v>1096</v>
      </c>
      <c r="B45" s="1339"/>
      <c r="C45" s="1339"/>
      <c r="D45" s="1339"/>
      <c r="E45" s="1339"/>
      <c r="F45" s="1339"/>
      <c r="G45" s="1339"/>
      <c r="H45" s="1339"/>
      <c r="I45" s="1339"/>
      <c r="J45" s="1339"/>
      <c r="K45" s="1339"/>
      <c r="L45" s="1339"/>
      <c r="M45" s="1339"/>
      <c r="N45" s="1339"/>
      <c r="O45" s="1339"/>
      <c r="P45" s="1339"/>
      <c r="Q45" s="1339"/>
    </row>
    <row r="46" spans="1:17" s="239" customFormat="1" ht="13.5" customHeight="1" x14ac:dyDescent="0.15">
      <c r="A46" s="1339" t="s">
        <v>1097</v>
      </c>
      <c r="B46" s="1582"/>
      <c r="C46" s="1582"/>
      <c r="D46" s="1582"/>
      <c r="E46" s="1582"/>
      <c r="F46" s="1582"/>
      <c r="G46" s="1582"/>
      <c r="H46" s="1582"/>
      <c r="I46" s="1582"/>
      <c r="J46" s="1582"/>
      <c r="K46" s="1582"/>
      <c r="L46" s="1582"/>
      <c r="M46" s="1582"/>
      <c r="N46" s="1582"/>
      <c r="O46" s="1582"/>
      <c r="P46" s="1582"/>
      <c r="Q46" s="1582"/>
    </row>
  </sheetData>
  <mergeCells count="114">
    <mergeCell ref="B9:C9"/>
    <mergeCell ref="D9:E9"/>
    <mergeCell ref="F9:J9"/>
    <mergeCell ref="K9:L9"/>
    <mergeCell ref="M9:Q9"/>
    <mergeCell ref="A10:I10"/>
    <mergeCell ref="J10:Q10"/>
    <mergeCell ref="A1:Q2"/>
    <mergeCell ref="B4:C4"/>
    <mergeCell ref="D4:Q4"/>
    <mergeCell ref="B5:C5"/>
    <mergeCell ref="D5:Q5"/>
    <mergeCell ref="B6:C8"/>
    <mergeCell ref="A11:E12"/>
    <mergeCell ref="F11:H11"/>
    <mergeCell ref="I11:K11"/>
    <mergeCell ref="L11:N11"/>
    <mergeCell ref="O11:Q11"/>
    <mergeCell ref="G12:H12"/>
    <mergeCell ref="J12:K12"/>
    <mergeCell ref="M12:N12"/>
    <mergeCell ref="P12:Q12"/>
    <mergeCell ref="P14:Q14"/>
    <mergeCell ref="B15:E15"/>
    <mergeCell ref="F15:H15"/>
    <mergeCell ref="I15:K15"/>
    <mergeCell ref="L15:N15"/>
    <mergeCell ref="O15:Q15"/>
    <mergeCell ref="B13:C14"/>
    <mergeCell ref="D13:E13"/>
    <mergeCell ref="G13:H13"/>
    <mergeCell ref="J13:K13"/>
    <mergeCell ref="M13:N13"/>
    <mergeCell ref="P13:Q13"/>
    <mergeCell ref="D14:E14"/>
    <mergeCell ref="G14:H14"/>
    <mergeCell ref="J14:K14"/>
    <mergeCell ref="M14:N14"/>
    <mergeCell ref="B16:E16"/>
    <mergeCell ref="F16:H16"/>
    <mergeCell ref="I16:K16"/>
    <mergeCell ref="L16:N16"/>
    <mergeCell ref="O16:Q16"/>
    <mergeCell ref="B17:E18"/>
    <mergeCell ref="F17:H17"/>
    <mergeCell ref="I17:K17"/>
    <mergeCell ref="L17:Q22"/>
    <mergeCell ref="G18:H18"/>
    <mergeCell ref="B21:E21"/>
    <mergeCell ref="F21:H21"/>
    <mergeCell ref="I21:K21"/>
    <mergeCell ref="B22:E22"/>
    <mergeCell ref="F22:H22"/>
    <mergeCell ref="I22:K22"/>
    <mergeCell ref="J18:K18"/>
    <mergeCell ref="B19:C20"/>
    <mergeCell ref="D19:E19"/>
    <mergeCell ref="G19:H19"/>
    <mergeCell ref="J19:K19"/>
    <mergeCell ref="D20:E20"/>
    <mergeCell ref="G20:H20"/>
    <mergeCell ref="J20:K20"/>
    <mergeCell ref="A23:E23"/>
    <mergeCell ref="F23:Q23"/>
    <mergeCell ref="A24:E24"/>
    <mergeCell ref="F24:Q24"/>
    <mergeCell ref="A25:A38"/>
    <mergeCell ref="B25:E25"/>
    <mergeCell ref="F25:Q25"/>
    <mergeCell ref="B26:E26"/>
    <mergeCell ref="F26:Q26"/>
    <mergeCell ref="B27:E32"/>
    <mergeCell ref="L29:M29"/>
    <mergeCell ref="N29:O29"/>
    <mergeCell ref="P29:Q29"/>
    <mergeCell ref="F27:G28"/>
    <mergeCell ref="H27:Q27"/>
    <mergeCell ref="H28:I28"/>
    <mergeCell ref="J28:K28"/>
    <mergeCell ref="L28:M28"/>
    <mergeCell ref="N28:O28"/>
    <mergeCell ref="P28:Q28"/>
    <mergeCell ref="F30:G31"/>
    <mergeCell ref="H30:I31"/>
    <mergeCell ref="J30:K31"/>
    <mergeCell ref="F32:G32"/>
    <mergeCell ref="H32:I32"/>
    <mergeCell ref="J32:K32"/>
    <mergeCell ref="F29:G29"/>
    <mergeCell ref="H29:I29"/>
    <mergeCell ref="J29:K29"/>
    <mergeCell ref="B33:E34"/>
    <mergeCell ref="F33:Q34"/>
    <mergeCell ref="B35:E35"/>
    <mergeCell ref="F35:Q35"/>
    <mergeCell ref="B36:E38"/>
    <mergeCell ref="F36:I36"/>
    <mergeCell ref="J36:M36"/>
    <mergeCell ref="N36:Q36"/>
    <mergeCell ref="F37:I37"/>
    <mergeCell ref="J37:K37"/>
    <mergeCell ref="A46:Q46"/>
    <mergeCell ref="A40:E40"/>
    <mergeCell ref="F40:Q40"/>
    <mergeCell ref="A42:Q42"/>
    <mergeCell ref="A43:Q43"/>
    <mergeCell ref="A44:Q44"/>
    <mergeCell ref="A45:Q45"/>
    <mergeCell ref="O37:Q37"/>
    <mergeCell ref="F38:I38"/>
    <mergeCell ref="J38:Q38"/>
    <mergeCell ref="A39:E39"/>
    <mergeCell ref="F39:G39"/>
    <mergeCell ref="L39:N39"/>
  </mergeCells>
  <phoneticPr fontId="6"/>
  <pageMargins left="0.78700000000000003" right="0.78700000000000003" top="0.86093750000000002" bottom="0.98399999999999999" header="0.61354166666666665" footer="0.51200000000000001"/>
  <pageSetup paperSize="9" scale="95" orientation="portrait" r:id="rId1"/>
  <headerFooter>
    <oddHeader>&amp;L第１０号様式の２</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topLeftCell="A25" zoomScaleNormal="100" zoomScaleSheetLayoutView="100" workbookViewId="0">
      <selection activeCell="AQ43" sqref="AQ43"/>
    </sheetView>
  </sheetViews>
  <sheetFormatPr defaultColWidth="2.25" defaultRowHeight="13.5" x14ac:dyDescent="0.15"/>
  <cols>
    <col min="1" max="1" width="2.375" style="1138" customWidth="1"/>
    <col min="2" max="2" width="2.375" style="1139" customWidth="1"/>
    <col min="3" max="38" width="2.375" style="1138" customWidth="1"/>
    <col min="39" max="256" width="2.25" style="1138"/>
    <col min="257" max="294" width="2.375" style="1138" customWidth="1"/>
    <col min="295" max="512" width="2.25" style="1138"/>
    <col min="513" max="550" width="2.375" style="1138" customWidth="1"/>
    <col min="551" max="768" width="2.25" style="1138"/>
    <col min="769" max="806" width="2.375" style="1138" customWidth="1"/>
    <col min="807" max="1024" width="2.25" style="1138"/>
    <col min="1025" max="1062" width="2.375" style="1138" customWidth="1"/>
    <col min="1063" max="1280" width="2.25" style="1138"/>
    <col min="1281" max="1318" width="2.375" style="1138" customWidth="1"/>
    <col min="1319" max="1536" width="2.25" style="1138"/>
    <col min="1537" max="1574" width="2.375" style="1138" customWidth="1"/>
    <col min="1575" max="1792" width="2.25" style="1138"/>
    <col min="1793" max="1830" width="2.375" style="1138" customWidth="1"/>
    <col min="1831" max="2048" width="2.25" style="1138"/>
    <col min="2049" max="2086" width="2.375" style="1138" customWidth="1"/>
    <col min="2087" max="2304" width="2.25" style="1138"/>
    <col min="2305" max="2342" width="2.375" style="1138" customWidth="1"/>
    <col min="2343" max="2560" width="2.25" style="1138"/>
    <col min="2561" max="2598" width="2.375" style="1138" customWidth="1"/>
    <col min="2599" max="2816" width="2.25" style="1138"/>
    <col min="2817" max="2854" width="2.375" style="1138" customWidth="1"/>
    <col min="2855" max="3072" width="2.25" style="1138"/>
    <col min="3073" max="3110" width="2.375" style="1138" customWidth="1"/>
    <col min="3111" max="3328" width="2.25" style="1138"/>
    <col min="3329" max="3366" width="2.375" style="1138" customWidth="1"/>
    <col min="3367" max="3584" width="2.25" style="1138"/>
    <col min="3585" max="3622" width="2.375" style="1138" customWidth="1"/>
    <col min="3623" max="3840" width="2.25" style="1138"/>
    <col min="3841" max="3878" width="2.375" style="1138" customWidth="1"/>
    <col min="3879" max="4096" width="2.25" style="1138"/>
    <col min="4097" max="4134" width="2.375" style="1138" customWidth="1"/>
    <col min="4135" max="4352" width="2.25" style="1138"/>
    <col min="4353" max="4390" width="2.375" style="1138" customWidth="1"/>
    <col min="4391" max="4608" width="2.25" style="1138"/>
    <col min="4609" max="4646" width="2.375" style="1138" customWidth="1"/>
    <col min="4647" max="4864" width="2.25" style="1138"/>
    <col min="4865" max="4902" width="2.375" style="1138" customWidth="1"/>
    <col min="4903" max="5120" width="2.25" style="1138"/>
    <col min="5121" max="5158" width="2.375" style="1138" customWidth="1"/>
    <col min="5159" max="5376" width="2.25" style="1138"/>
    <col min="5377" max="5414" width="2.375" style="1138" customWidth="1"/>
    <col min="5415" max="5632" width="2.25" style="1138"/>
    <col min="5633" max="5670" width="2.375" style="1138" customWidth="1"/>
    <col min="5671" max="5888" width="2.25" style="1138"/>
    <col min="5889" max="5926" width="2.375" style="1138" customWidth="1"/>
    <col min="5927" max="6144" width="2.25" style="1138"/>
    <col min="6145" max="6182" width="2.375" style="1138" customWidth="1"/>
    <col min="6183" max="6400" width="2.25" style="1138"/>
    <col min="6401" max="6438" width="2.375" style="1138" customWidth="1"/>
    <col min="6439" max="6656" width="2.25" style="1138"/>
    <col min="6657" max="6694" width="2.375" style="1138" customWidth="1"/>
    <col min="6695" max="6912" width="2.25" style="1138"/>
    <col min="6913" max="6950" width="2.375" style="1138" customWidth="1"/>
    <col min="6951" max="7168" width="2.25" style="1138"/>
    <col min="7169" max="7206" width="2.375" style="1138" customWidth="1"/>
    <col min="7207" max="7424" width="2.25" style="1138"/>
    <col min="7425" max="7462" width="2.375" style="1138" customWidth="1"/>
    <col min="7463" max="7680" width="2.25" style="1138"/>
    <col min="7681" max="7718" width="2.375" style="1138" customWidth="1"/>
    <col min="7719" max="7936" width="2.25" style="1138"/>
    <col min="7937" max="7974" width="2.375" style="1138" customWidth="1"/>
    <col min="7975" max="8192" width="2.25" style="1138"/>
    <col min="8193" max="8230" width="2.375" style="1138" customWidth="1"/>
    <col min="8231" max="8448" width="2.25" style="1138"/>
    <col min="8449" max="8486" width="2.375" style="1138" customWidth="1"/>
    <col min="8487" max="8704" width="2.25" style="1138"/>
    <col min="8705" max="8742" width="2.375" style="1138" customWidth="1"/>
    <col min="8743" max="8960" width="2.25" style="1138"/>
    <col min="8961" max="8998" width="2.375" style="1138" customWidth="1"/>
    <col min="8999" max="9216" width="2.25" style="1138"/>
    <col min="9217" max="9254" width="2.375" style="1138" customWidth="1"/>
    <col min="9255" max="9472" width="2.25" style="1138"/>
    <col min="9473" max="9510" width="2.375" style="1138" customWidth="1"/>
    <col min="9511" max="9728" width="2.25" style="1138"/>
    <col min="9729" max="9766" width="2.375" style="1138" customWidth="1"/>
    <col min="9767" max="9984" width="2.25" style="1138"/>
    <col min="9985" max="10022" width="2.375" style="1138" customWidth="1"/>
    <col min="10023" max="10240" width="2.25" style="1138"/>
    <col min="10241" max="10278" width="2.375" style="1138" customWidth="1"/>
    <col min="10279" max="10496" width="2.25" style="1138"/>
    <col min="10497" max="10534" width="2.375" style="1138" customWidth="1"/>
    <col min="10535" max="10752" width="2.25" style="1138"/>
    <col min="10753" max="10790" width="2.375" style="1138" customWidth="1"/>
    <col min="10791" max="11008" width="2.25" style="1138"/>
    <col min="11009" max="11046" width="2.375" style="1138" customWidth="1"/>
    <col min="11047" max="11264" width="2.25" style="1138"/>
    <col min="11265" max="11302" width="2.375" style="1138" customWidth="1"/>
    <col min="11303" max="11520" width="2.25" style="1138"/>
    <col min="11521" max="11558" width="2.375" style="1138" customWidth="1"/>
    <col min="11559" max="11776" width="2.25" style="1138"/>
    <col min="11777" max="11814" width="2.375" style="1138" customWidth="1"/>
    <col min="11815" max="12032" width="2.25" style="1138"/>
    <col min="12033" max="12070" width="2.375" style="1138" customWidth="1"/>
    <col min="12071" max="12288" width="2.25" style="1138"/>
    <col min="12289" max="12326" width="2.375" style="1138" customWidth="1"/>
    <col min="12327" max="12544" width="2.25" style="1138"/>
    <col min="12545" max="12582" width="2.375" style="1138" customWidth="1"/>
    <col min="12583" max="12800" width="2.25" style="1138"/>
    <col min="12801" max="12838" width="2.375" style="1138" customWidth="1"/>
    <col min="12839" max="13056" width="2.25" style="1138"/>
    <col min="13057" max="13094" width="2.375" style="1138" customWidth="1"/>
    <col min="13095" max="13312" width="2.25" style="1138"/>
    <col min="13313" max="13350" width="2.375" style="1138" customWidth="1"/>
    <col min="13351" max="13568" width="2.25" style="1138"/>
    <col min="13569" max="13606" width="2.375" style="1138" customWidth="1"/>
    <col min="13607" max="13824" width="2.25" style="1138"/>
    <col min="13825" max="13862" width="2.375" style="1138" customWidth="1"/>
    <col min="13863" max="14080" width="2.25" style="1138"/>
    <col min="14081" max="14118" width="2.375" style="1138" customWidth="1"/>
    <col min="14119" max="14336" width="2.25" style="1138"/>
    <col min="14337" max="14374" width="2.375" style="1138" customWidth="1"/>
    <col min="14375" max="14592" width="2.25" style="1138"/>
    <col min="14593" max="14630" width="2.375" style="1138" customWidth="1"/>
    <col min="14631" max="14848" width="2.25" style="1138"/>
    <col min="14849" max="14886" width="2.375" style="1138" customWidth="1"/>
    <col min="14887" max="15104" width="2.25" style="1138"/>
    <col min="15105" max="15142" width="2.375" style="1138" customWidth="1"/>
    <col min="15143" max="15360" width="2.25" style="1138"/>
    <col min="15361" max="15398" width="2.375" style="1138" customWidth="1"/>
    <col min="15399" max="15616" width="2.25" style="1138"/>
    <col min="15617" max="15654" width="2.375" style="1138" customWidth="1"/>
    <col min="15655" max="15872" width="2.25" style="1138"/>
    <col min="15873" max="15910" width="2.375" style="1138" customWidth="1"/>
    <col min="15911" max="16128" width="2.25" style="1138"/>
    <col min="16129" max="16166" width="2.375" style="1138" customWidth="1"/>
    <col min="16167" max="16384" width="2.25" style="1138"/>
  </cols>
  <sheetData>
    <row r="1" spans="1:39" ht="21" customHeight="1" x14ac:dyDescent="0.15">
      <c r="AB1" s="1648" t="s">
        <v>1044</v>
      </c>
      <c r="AC1" s="1648"/>
      <c r="AD1" s="1648"/>
      <c r="AE1" s="1648"/>
      <c r="AF1" s="1648"/>
      <c r="AG1" s="1648"/>
      <c r="AH1" s="1648"/>
      <c r="AI1" s="1648"/>
      <c r="AK1" s="1649" t="s">
        <v>481</v>
      </c>
      <c r="AL1" s="1649"/>
    </row>
    <row r="2" spans="1:39" ht="20.25" customHeight="1" x14ac:dyDescent="0.15">
      <c r="AL2" s="1162"/>
      <c r="AM2" s="1162"/>
    </row>
    <row r="3" spans="1:39" ht="20.25" customHeight="1" x14ac:dyDescent="0.15">
      <c r="A3" s="1650" t="s">
        <v>1522</v>
      </c>
      <c r="B3" s="1651"/>
      <c r="C3" s="1651"/>
      <c r="D3" s="1651"/>
      <c r="E3" s="1651"/>
      <c r="F3" s="1651"/>
      <c r="G3" s="1651"/>
      <c r="H3" s="1651"/>
      <c r="I3" s="1651"/>
      <c r="J3" s="1651"/>
      <c r="K3" s="1651"/>
      <c r="L3" s="1651"/>
      <c r="M3" s="1651"/>
      <c r="N3" s="1651"/>
      <c r="O3" s="1651"/>
      <c r="P3" s="1651"/>
      <c r="Q3" s="1651"/>
      <c r="R3" s="1651"/>
      <c r="S3" s="1651"/>
      <c r="T3" s="1651"/>
      <c r="U3" s="1651"/>
      <c r="V3" s="1651"/>
      <c r="W3" s="1651"/>
      <c r="X3" s="1651"/>
      <c r="Y3" s="1651"/>
      <c r="Z3" s="1651"/>
      <c r="AA3" s="1651"/>
      <c r="AB3" s="1651"/>
      <c r="AC3" s="1651"/>
      <c r="AD3" s="1651"/>
      <c r="AE3" s="1651"/>
      <c r="AF3" s="1651"/>
      <c r="AG3" s="1651"/>
      <c r="AH3" s="1651"/>
      <c r="AI3" s="1651"/>
      <c r="AJ3" s="1651"/>
      <c r="AK3" s="1651"/>
      <c r="AL3" s="1651"/>
      <c r="AM3" s="1651"/>
    </row>
    <row r="4" spans="1:39" ht="20.25" customHeight="1" x14ac:dyDescent="0.15">
      <c r="A4" s="1651"/>
      <c r="B4" s="1651"/>
      <c r="C4" s="1651"/>
      <c r="D4" s="1651"/>
      <c r="E4" s="1651"/>
      <c r="F4" s="1651"/>
      <c r="G4" s="1651"/>
      <c r="H4" s="1651"/>
      <c r="I4" s="1651"/>
      <c r="J4" s="1651"/>
      <c r="K4" s="1651"/>
      <c r="L4" s="1651"/>
      <c r="M4" s="1651"/>
      <c r="N4" s="1651"/>
      <c r="O4" s="1651"/>
      <c r="P4" s="1651"/>
      <c r="Q4" s="1651"/>
      <c r="R4" s="1651"/>
      <c r="S4" s="1651"/>
      <c r="T4" s="1651"/>
      <c r="U4" s="1651"/>
      <c r="V4" s="1651"/>
      <c r="W4" s="1651"/>
      <c r="X4" s="1651"/>
      <c r="Y4" s="1651"/>
      <c r="Z4" s="1651"/>
      <c r="AA4" s="1651"/>
      <c r="AB4" s="1651"/>
      <c r="AC4" s="1651"/>
      <c r="AD4" s="1651"/>
      <c r="AE4" s="1651"/>
      <c r="AF4" s="1651"/>
      <c r="AG4" s="1651"/>
      <c r="AH4" s="1651"/>
      <c r="AI4" s="1651"/>
      <c r="AJ4" s="1651"/>
      <c r="AK4" s="1651"/>
      <c r="AL4" s="1651"/>
      <c r="AM4" s="1651"/>
    </row>
    <row r="5" spans="1:39" ht="20.25" customHeight="1" x14ac:dyDescent="0.15"/>
    <row r="6" spans="1:39" ht="25.5" customHeight="1" x14ac:dyDescent="0.15">
      <c r="B6" s="1652" t="s">
        <v>482</v>
      </c>
      <c r="C6" s="1653"/>
      <c r="D6" s="1653"/>
      <c r="E6" s="1653"/>
      <c r="F6" s="1653"/>
      <c r="G6" s="1653"/>
      <c r="H6" s="1653"/>
      <c r="I6" s="1653"/>
      <c r="J6" s="1653"/>
      <c r="K6" s="1654"/>
      <c r="L6" s="1652"/>
      <c r="M6" s="1653"/>
      <c r="N6" s="1653"/>
      <c r="O6" s="1653"/>
      <c r="P6" s="1653"/>
      <c r="Q6" s="1653"/>
      <c r="R6" s="1653"/>
      <c r="S6" s="1653"/>
      <c r="T6" s="1653"/>
      <c r="U6" s="1653"/>
      <c r="V6" s="1653"/>
      <c r="W6" s="1653"/>
      <c r="X6" s="1653"/>
      <c r="Y6" s="1653"/>
      <c r="Z6" s="1653"/>
      <c r="AA6" s="1653"/>
      <c r="AB6" s="1653"/>
      <c r="AC6" s="1653"/>
      <c r="AD6" s="1653"/>
      <c r="AE6" s="1653"/>
      <c r="AF6" s="1653"/>
      <c r="AG6" s="1653"/>
      <c r="AH6" s="1653"/>
      <c r="AI6" s="1653"/>
      <c r="AJ6" s="1653"/>
      <c r="AK6" s="1653"/>
      <c r="AL6" s="1654"/>
    </row>
    <row r="7" spans="1:39" ht="10.5" customHeight="1" x14ac:dyDescent="0.15">
      <c r="B7" s="1655" t="s">
        <v>483</v>
      </c>
      <c r="C7" s="1656"/>
      <c r="D7" s="1150"/>
      <c r="E7" s="1150"/>
      <c r="F7" s="1150"/>
      <c r="G7" s="1150"/>
      <c r="H7" s="1150"/>
      <c r="I7" s="1150"/>
      <c r="J7" s="1150"/>
      <c r="K7" s="1150"/>
      <c r="L7" s="1150"/>
      <c r="M7" s="1150"/>
      <c r="N7" s="1150"/>
      <c r="O7" s="1150"/>
      <c r="P7" s="1150"/>
      <c r="Q7" s="1150"/>
      <c r="R7" s="1661" t="s">
        <v>484</v>
      </c>
      <c r="S7" s="1662"/>
      <c r="T7" s="1161"/>
      <c r="U7" s="1150"/>
      <c r="V7" s="1150"/>
      <c r="W7" s="1150"/>
      <c r="X7" s="1150"/>
      <c r="Y7" s="1150"/>
      <c r="Z7" s="1150"/>
      <c r="AA7" s="1150"/>
      <c r="AB7" s="1150"/>
      <c r="AC7" s="1150"/>
      <c r="AD7" s="1150"/>
      <c r="AE7" s="1150"/>
      <c r="AF7" s="1150"/>
      <c r="AG7" s="1150"/>
      <c r="AH7" s="1150"/>
      <c r="AI7" s="1150"/>
      <c r="AJ7" s="1150"/>
      <c r="AK7" s="1150"/>
      <c r="AL7" s="1148"/>
    </row>
    <row r="8" spans="1:39" ht="10.5" customHeight="1" x14ac:dyDescent="0.15">
      <c r="B8" s="1657"/>
      <c r="C8" s="1658"/>
      <c r="D8" s="1144"/>
      <c r="E8" s="1144"/>
      <c r="F8" s="1144"/>
      <c r="G8" s="1144"/>
      <c r="H8" s="1144"/>
      <c r="I8" s="1144"/>
      <c r="J8" s="1144"/>
      <c r="K8" s="1144"/>
      <c r="L8" s="1144"/>
      <c r="M8" s="1144"/>
      <c r="N8" s="1144"/>
      <c r="O8" s="1144"/>
      <c r="P8" s="1144"/>
      <c r="Q8" s="1144"/>
      <c r="R8" s="1663"/>
      <c r="S8" s="1664"/>
      <c r="T8" s="1157"/>
      <c r="U8" s="1667">
        <v>1</v>
      </c>
      <c r="V8" s="1144"/>
      <c r="W8" s="1639" t="s">
        <v>485</v>
      </c>
      <c r="X8" s="1639"/>
      <c r="Y8" s="1639"/>
      <c r="Z8" s="1639"/>
      <c r="AA8" s="1639"/>
      <c r="AB8" s="1639"/>
      <c r="AC8" s="1639"/>
      <c r="AD8" s="1639"/>
      <c r="AE8" s="1639"/>
      <c r="AF8" s="1639"/>
      <c r="AG8" s="1639"/>
      <c r="AH8" s="1639"/>
      <c r="AI8" s="1639"/>
      <c r="AJ8" s="1639"/>
      <c r="AK8" s="1639"/>
      <c r="AL8" s="1156"/>
    </row>
    <row r="9" spans="1:39" ht="10.5" customHeight="1" x14ac:dyDescent="0.15">
      <c r="B9" s="1657"/>
      <c r="C9" s="1658"/>
      <c r="D9" s="1144"/>
      <c r="E9" s="1144"/>
      <c r="F9" s="1144"/>
      <c r="G9" s="1144"/>
      <c r="H9" s="1144"/>
      <c r="I9" s="1144"/>
      <c r="J9" s="1144"/>
      <c r="K9" s="1144"/>
      <c r="L9" s="1144"/>
      <c r="M9" s="1144"/>
      <c r="N9" s="1144"/>
      <c r="O9" s="1144"/>
      <c r="P9" s="1144"/>
      <c r="Q9" s="1144"/>
      <c r="R9" s="1663"/>
      <c r="S9" s="1664"/>
      <c r="T9" s="1157"/>
      <c r="U9" s="1667"/>
      <c r="V9" s="1144"/>
      <c r="W9" s="1639"/>
      <c r="X9" s="1639"/>
      <c r="Y9" s="1639"/>
      <c r="Z9" s="1639"/>
      <c r="AA9" s="1639"/>
      <c r="AB9" s="1639"/>
      <c r="AC9" s="1639"/>
      <c r="AD9" s="1639"/>
      <c r="AE9" s="1639"/>
      <c r="AF9" s="1639"/>
      <c r="AG9" s="1639"/>
      <c r="AH9" s="1639"/>
      <c r="AI9" s="1639"/>
      <c r="AJ9" s="1639"/>
      <c r="AK9" s="1639"/>
      <c r="AL9" s="1156"/>
    </row>
    <row r="10" spans="1:39" ht="10.5" customHeight="1" x14ac:dyDescent="0.15">
      <c r="B10" s="1657"/>
      <c r="C10" s="1658"/>
      <c r="F10" s="1647">
        <v>1</v>
      </c>
      <c r="G10" s="1159"/>
      <c r="H10" s="1639" t="s">
        <v>486</v>
      </c>
      <c r="I10" s="1639"/>
      <c r="J10" s="1639"/>
      <c r="K10" s="1639"/>
      <c r="L10" s="1639"/>
      <c r="M10" s="1639"/>
      <c r="N10" s="1639"/>
      <c r="O10" s="1639"/>
      <c r="P10" s="1158"/>
      <c r="Q10" s="1158"/>
      <c r="R10" s="1663"/>
      <c r="S10" s="1664"/>
      <c r="T10" s="1157"/>
      <c r="U10" s="1667">
        <v>2</v>
      </c>
      <c r="V10" s="1144"/>
      <c r="W10" s="1639" t="s">
        <v>487</v>
      </c>
      <c r="X10" s="1639"/>
      <c r="Y10" s="1639"/>
      <c r="Z10" s="1639"/>
      <c r="AA10" s="1639"/>
      <c r="AB10" s="1639"/>
      <c r="AC10" s="1639"/>
      <c r="AD10" s="1639"/>
      <c r="AE10" s="1639"/>
      <c r="AF10" s="1639"/>
      <c r="AG10" s="1639"/>
      <c r="AH10" s="1639"/>
      <c r="AI10" s="1639"/>
      <c r="AJ10" s="1639"/>
      <c r="AK10" s="1639"/>
      <c r="AL10" s="1160"/>
    </row>
    <row r="11" spans="1:39" ht="10.5" customHeight="1" x14ac:dyDescent="0.15">
      <c r="B11" s="1657"/>
      <c r="C11" s="1658"/>
      <c r="F11" s="1647"/>
      <c r="G11" s="1159"/>
      <c r="H11" s="1639"/>
      <c r="I11" s="1639"/>
      <c r="J11" s="1639"/>
      <c r="K11" s="1639"/>
      <c r="L11" s="1639"/>
      <c r="M11" s="1639"/>
      <c r="N11" s="1639"/>
      <c r="O11" s="1639"/>
      <c r="P11" s="1158"/>
      <c r="Q11" s="1158"/>
      <c r="R11" s="1663"/>
      <c r="S11" s="1664"/>
      <c r="T11" s="1157"/>
      <c r="U11" s="1667"/>
      <c r="V11" s="1144"/>
      <c r="W11" s="1639"/>
      <c r="X11" s="1639"/>
      <c r="Y11" s="1639"/>
      <c r="Z11" s="1639"/>
      <c r="AA11" s="1639"/>
      <c r="AB11" s="1639"/>
      <c r="AC11" s="1639"/>
      <c r="AD11" s="1639"/>
      <c r="AE11" s="1639"/>
      <c r="AF11" s="1639"/>
      <c r="AG11" s="1639"/>
      <c r="AH11" s="1639"/>
      <c r="AI11" s="1639"/>
      <c r="AJ11" s="1639"/>
      <c r="AK11" s="1639"/>
      <c r="AL11" s="1160"/>
    </row>
    <row r="12" spans="1:39" ht="10.5" customHeight="1" x14ac:dyDescent="0.15">
      <c r="B12" s="1657"/>
      <c r="C12" s="1658"/>
      <c r="F12" s="1647">
        <v>2</v>
      </c>
      <c r="G12" s="1159"/>
      <c r="H12" s="1639" t="s">
        <v>488</v>
      </c>
      <c r="I12" s="1639"/>
      <c r="J12" s="1639"/>
      <c r="K12" s="1639"/>
      <c r="L12" s="1639"/>
      <c r="M12" s="1639"/>
      <c r="N12" s="1639"/>
      <c r="O12" s="1639"/>
      <c r="P12" s="1158"/>
      <c r="Q12" s="1158"/>
      <c r="R12" s="1663"/>
      <c r="S12" s="1664"/>
      <c r="T12" s="1157"/>
      <c r="U12" s="1667">
        <v>3</v>
      </c>
      <c r="V12" s="1144"/>
      <c r="W12" s="1639" t="s">
        <v>489</v>
      </c>
      <c r="X12" s="1639"/>
      <c r="Y12" s="1639"/>
      <c r="Z12" s="1639"/>
      <c r="AA12" s="1639"/>
      <c r="AB12" s="1639"/>
      <c r="AC12" s="1639"/>
      <c r="AD12" s="1639"/>
      <c r="AE12" s="1639"/>
      <c r="AF12" s="1639"/>
      <c r="AG12" s="1639"/>
      <c r="AH12" s="1639"/>
      <c r="AI12" s="1639"/>
      <c r="AJ12" s="1639"/>
      <c r="AK12" s="1639"/>
      <c r="AL12" s="1156"/>
    </row>
    <row r="13" spans="1:39" ht="10.5" customHeight="1" x14ac:dyDescent="0.15">
      <c r="B13" s="1657"/>
      <c r="C13" s="1658"/>
      <c r="F13" s="1647"/>
      <c r="G13" s="1159"/>
      <c r="H13" s="1639"/>
      <c r="I13" s="1639"/>
      <c r="J13" s="1639"/>
      <c r="K13" s="1639"/>
      <c r="L13" s="1639"/>
      <c r="M13" s="1639"/>
      <c r="N13" s="1639"/>
      <c r="O13" s="1639"/>
      <c r="P13" s="1158"/>
      <c r="Q13" s="1158"/>
      <c r="R13" s="1663"/>
      <c r="S13" s="1664"/>
      <c r="T13" s="1157"/>
      <c r="U13" s="1667"/>
      <c r="V13" s="1144"/>
      <c r="W13" s="1639"/>
      <c r="X13" s="1639"/>
      <c r="Y13" s="1639"/>
      <c r="Z13" s="1639"/>
      <c r="AA13" s="1639"/>
      <c r="AB13" s="1639"/>
      <c r="AC13" s="1639"/>
      <c r="AD13" s="1639"/>
      <c r="AE13" s="1639"/>
      <c r="AF13" s="1639"/>
      <c r="AG13" s="1639"/>
      <c r="AH13" s="1639"/>
      <c r="AI13" s="1639"/>
      <c r="AJ13" s="1639"/>
      <c r="AK13" s="1639"/>
      <c r="AL13" s="1156"/>
    </row>
    <row r="14" spans="1:39" ht="10.5" customHeight="1" x14ac:dyDescent="0.15">
      <c r="B14" s="1657"/>
      <c r="C14" s="1658"/>
      <c r="F14" s="1647">
        <v>3</v>
      </c>
      <c r="G14" s="1159"/>
      <c r="H14" s="1639" t="s">
        <v>490</v>
      </c>
      <c r="I14" s="1639"/>
      <c r="J14" s="1639"/>
      <c r="K14" s="1639"/>
      <c r="L14" s="1639"/>
      <c r="M14" s="1639"/>
      <c r="N14" s="1639"/>
      <c r="O14" s="1639"/>
      <c r="P14" s="1158"/>
      <c r="Q14" s="1158"/>
      <c r="R14" s="1663"/>
      <c r="S14" s="1664"/>
      <c r="T14" s="1157"/>
      <c r="U14" s="1638">
        <v>4</v>
      </c>
      <c r="V14" s="1144"/>
      <c r="W14" s="1639" t="s">
        <v>491</v>
      </c>
      <c r="X14" s="1639"/>
      <c r="Y14" s="1639"/>
      <c r="Z14" s="1639"/>
      <c r="AA14" s="1639"/>
      <c r="AB14" s="1639"/>
      <c r="AC14" s="1639"/>
      <c r="AD14" s="1639"/>
      <c r="AE14" s="1639"/>
      <c r="AF14" s="1639"/>
      <c r="AG14" s="1639"/>
      <c r="AH14" s="1639"/>
      <c r="AI14" s="1639"/>
      <c r="AJ14" s="1639"/>
      <c r="AK14" s="1639"/>
      <c r="AL14" s="1156"/>
    </row>
    <row r="15" spans="1:39" ht="10.5" customHeight="1" x14ac:dyDescent="0.15">
      <c r="B15" s="1657"/>
      <c r="C15" s="1658"/>
      <c r="F15" s="1647"/>
      <c r="G15" s="1159"/>
      <c r="H15" s="1639"/>
      <c r="I15" s="1639"/>
      <c r="J15" s="1639"/>
      <c r="K15" s="1639"/>
      <c r="L15" s="1639"/>
      <c r="M15" s="1639"/>
      <c r="N15" s="1639"/>
      <c r="O15" s="1639"/>
      <c r="P15" s="1158"/>
      <c r="Q15" s="1158"/>
      <c r="R15" s="1663"/>
      <c r="S15" s="1664"/>
      <c r="T15" s="1157"/>
      <c r="U15" s="1638"/>
      <c r="V15" s="1144"/>
      <c r="W15" s="1639"/>
      <c r="X15" s="1639"/>
      <c r="Y15" s="1639"/>
      <c r="Z15" s="1639"/>
      <c r="AA15" s="1639"/>
      <c r="AB15" s="1639"/>
      <c r="AC15" s="1639"/>
      <c r="AD15" s="1639"/>
      <c r="AE15" s="1639"/>
      <c r="AF15" s="1639"/>
      <c r="AG15" s="1639"/>
      <c r="AH15" s="1639"/>
      <c r="AI15" s="1639"/>
      <c r="AJ15" s="1639"/>
      <c r="AK15" s="1639"/>
      <c r="AL15" s="1156"/>
    </row>
    <row r="16" spans="1:39" ht="10.5" customHeight="1" x14ac:dyDescent="0.15">
      <c r="B16" s="1657"/>
      <c r="C16" s="1658"/>
      <c r="F16" s="1647">
        <v>4</v>
      </c>
      <c r="G16" s="1159"/>
      <c r="H16" s="1639" t="s">
        <v>492</v>
      </c>
      <c r="I16" s="1639"/>
      <c r="J16" s="1639"/>
      <c r="K16" s="1639"/>
      <c r="L16" s="1639"/>
      <c r="M16" s="1639"/>
      <c r="N16" s="1639"/>
      <c r="O16" s="1639"/>
      <c r="P16" s="1158"/>
      <c r="Q16" s="1158"/>
      <c r="R16" s="1663"/>
      <c r="S16" s="1664"/>
      <c r="T16" s="1157"/>
      <c r="U16" s="1638">
        <v>5</v>
      </c>
      <c r="V16" s="1144"/>
      <c r="W16" s="1639" t="s">
        <v>493</v>
      </c>
      <c r="X16" s="1639"/>
      <c r="Y16" s="1639"/>
      <c r="Z16" s="1639"/>
      <c r="AA16" s="1639"/>
      <c r="AB16" s="1639"/>
      <c r="AC16" s="1639"/>
      <c r="AD16" s="1639"/>
      <c r="AE16" s="1639"/>
      <c r="AF16" s="1639"/>
      <c r="AG16" s="1639"/>
      <c r="AH16" s="1639"/>
      <c r="AI16" s="1639"/>
      <c r="AJ16" s="1639"/>
      <c r="AK16" s="1639"/>
      <c r="AL16" s="1156"/>
    </row>
    <row r="17" spans="2:38" ht="10.5" customHeight="1" x14ac:dyDescent="0.15">
      <c r="B17" s="1657"/>
      <c r="C17" s="1658"/>
      <c r="F17" s="1647"/>
      <c r="G17" s="1159"/>
      <c r="H17" s="1639"/>
      <c r="I17" s="1639"/>
      <c r="J17" s="1639"/>
      <c r="K17" s="1639"/>
      <c r="L17" s="1639"/>
      <c r="M17" s="1639"/>
      <c r="N17" s="1639"/>
      <c r="O17" s="1639"/>
      <c r="P17" s="1158"/>
      <c r="Q17" s="1158"/>
      <c r="R17" s="1663"/>
      <c r="S17" s="1664"/>
      <c r="T17" s="1157"/>
      <c r="U17" s="1638"/>
      <c r="V17" s="1144"/>
      <c r="W17" s="1639"/>
      <c r="X17" s="1639"/>
      <c r="Y17" s="1639"/>
      <c r="Z17" s="1639"/>
      <c r="AA17" s="1639"/>
      <c r="AB17" s="1639"/>
      <c r="AC17" s="1639"/>
      <c r="AD17" s="1639"/>
      <c r="AE17" s="1639"/>
      <c r="AF17" s="1639"/>
      <c r="AG17" s="1639"/>
      <c r="AH17" s="1639"/>
      <c r="AI17" s="1639"/>
      <c r="AJ17" s="1639"/>
      <c r="AK17" s="1639"/>
      <c r="AL17" s="1156"/>
    </row>
    <row r="18" spans="2:38" ht="10.5" customHeight="1" x14ac:dyDescent="0.15">
      <c r="B18" s="1657"/>
      <c r="C18" s="1658"/>
      <c r="F18" s="1647">
        <v>5</v>
      </c>
      <c r="G18" s="1159"/>
      <c r="H18" s="1639" t="s">
        <v>494</v>
      </c>
      <c r="I18" s="1639"/>
      <c r="J18" s="1639"/>
      <c r="K18" s="1639"/>
      <c r="L18" s="1639"/>
      <c r="M18" s="1639"/>
      <c r="N18" s="1639"/>
      <c r="O18" s="1639"/>
      <c r="P18" s="1158"/>
      <c r="Q18" s="1158"/>
      <c r="R18" s="1663"/>
      <c r="S18" s="1664"/>
      <c r="T18" s="1157"/>
      <c r="U18" s="1638">
        <v>6</v>
      </c>
      <c r="V18" s="1144"/>
      <c r="W18" s="1639" t="s">
        <v>495</v>
      </c>
      <c r="X18" s="1639"/>
      <c r="Y18" s="1639"/>
      <c r="Z18" s="1639"/>
      <c r="AA18" s="1639"/>
      <c r="AB18" s="1639"/>
      <c r="AC18" s="1639"/>
      <c r="AD18" s="1639"/>
      <c r="AE18" s="1639"/>
      <c r="AF18" s="1639"/>
      <c r="AG18" s="1639"/>
      <c r="AH18" s="1639"/>
      <c r="AI18" s="1639"/>
      <c r="AJ18" s="1639"/>
      <c r="AK18" s="1639"/>
      <c r="AL18" s="1156"/>
    </row>
    <row r="19" spans="2:38" ht="10.5" customHeight="1" x14ac:dyDescent="0.15">
      <c r="B19" s="1657"/>
      <c r="C19" s="1658"/>
      <c r="F19" s="1647"/>
      <c r="G19" s="1159"/>
      <c r="H19" s="1639"/>
      <c r="I19" s="1639"/>
      <c r="J19" s="1639"/>
      <c r="K19" s="1639"/>
      <c r="L19" s="1639"/>
      <c r="M19" s="1639"/>
      <c r="N19" s="1639"/>
      <c r="O19" s="1639"/>
      <c r="P19" s="1158"/>
      <c r="Q19" s="1158"/>
      <c r="R19" s="1663"/>
      <c r="S19" s="1664"/>
      <c r="T19" s="1157"/>
      <c r="U19" s="1638"/>
      <c r="V19" s="1144"/>
      <c r="W19" s="1639"/>
      <c r="X19" s="1639"/>
      <c r="Y19" s="1639"/>
      <c r="Z19" s="1639"/>
      <c r="AA19" s="1639"/>
      <c r="AB19" s="1639"/>
      <c r="AC19" s="1639"/>
      <c r="AD19" s="1639"/>
      <c r="AE19" s="1639"/>
      <c r="AF19" s="1639"/>
      <c r="AG19" s="1639"/>
      <c r="AH19" s="1639"/>
      <c r="AI19" s="1639"/>
      <c r="AJ19" s="1639"/>
      <c r="AK19" s="1639"/>
      <c r="AL19" s="1156"/>
    </row>
    <row r="20" spans="2:38" ht="10.5" customHeight="1" x14ac:dyDescent="0.15">
      <c r="B20" s="1657"/>
      <c r="C20" s="1658"/>
      <c r="D20" s="1144"/>
      <c r="E20" s="1144"/>
      <c r="F20" s="1144"/>
      <c r="G20" s="1144"/>
      <c r="H20" s="1144"/>
      <c r="I20" s="1144"/>
      <c r="J20" s="1144"/>
      <c r="K20" s="1144"/>
      <c r="L20" s="1144"/>
      <c r="M20" s="1144"/>
      <c r="N20" s="1144"/>
      <c r="O20" s="1144"/>
      <c r="P20" s="1144"/>
      <c r="Q20" s="1144"/>
      <c r="R20" s="1663"/>
      <c r="S20" s="1664"/>
      <c r="T20" s="1157"/>
      <c r="U20" s="1638">
        <v>7</v>
      </c>
      <c r="V20" s="1144"/>
      <c r="W20" s="1639" t="s">
        <v>496</v>
      </c>
      <c r="X20" s="1639"/>
      <c r="Y20" s="1639"/>
      <c r="Z20" s="1639"/>
      <c r="AA20" s="1639"/>
      <c r="AB20" s="1639"/>
      <c r="AC20" s="1639"/>
      <c r="AD20" s="1639"/>
      <c r="AE20" s="1639"/>
      <c r="AF20" s="1639"/>
      <c r="AG20" s="1639"/>
      <c r="AH20" s="1639"/>
      <c r="AI20" s="1639"/>
      <c r="AJ20" s="1639"/>
      <c r="AK20" s="1639"/>
      <c r="AL20" s="1156"/>
    </row>
    <row r="21" spans="2:38" ht="10.5" customHeight="1" x14ac:dyDescent="0.15">
      <c r="B21" s="1657"/>
      <c r="C21" s="1658"/>
      <c r="D21" s="1144"/>
      <c r="E21" s="1144"/>
      <c r="F21" s="1144"/>
      <c r="G21" s="1144"/>
      <c r="H21" s="1144"/>
      <c r="I21" s="1144"/>
      <c r="J21" s="1144"/>
      <c r="K21" s="1144"/>
      <c r="L21" s="1144"/>
      <c r="M21" s="1144"/>
      <c r="N21" s="1144"/>
      <c r="O21" s="1144"/>
      <c r="P21" s="1144"/>
      <c r="Q21" s="1144"/>
      <c r="R21" s="1663"/>
      <c r="S21" s="1664"/>
      <c r="T21" s="1157"/>
      <c r="U21" s="1638"/>
      <c r="V21" s="1144"/>
      <c r="W21" s="1639"/>
      <c r="X21" s="1639"/>
      <c r="Y21" s="1639"/>
      <c r="Z21" s="1639"/>
      <c r="AA21" s="1639"/>
      <c r="AB21" s="1639"/>
      <c r="AC21" s="1639"/>
      <c r="AD21" s="1639"/>
      <c r="AE21" s="1639"/>
      <c r="AF21" s="1639"/>
      <c r="AG21" s="1639"/>
      <c r="AH21" s="1639"/>
      <c r="AI21" s="1639"/>
      <c r="AJ21" s="1639"/>
      <c r="AK21" s="1639"/>
      <c r="AL21" s="1156"/>
    </row>
    <row r="22" spans="2:38" ht="10.5" customHeight="1" x14ac:dyDescent="0.15">
      <c r="B22" s="1657"/>
      <c r="C22" s="1658"/>
      <c r="D22" s="1144"/>
      <c r="E22" s="1144"/>
      <c r="F22" s="1144"/>
      <c r="G22" s="1144"/>
      <c r="H22" s="1144"/>
      <c r="I22" s="1144"/>
      <c r="J22" s="1144"/>
      <c r="K22" s="1144"/>
      <c r="L22" s="1144"/>
      <c r="M22" s="1144"/>
      <c r="N22" s="1144"/>
      <c r="O22" s="1144"/>
      <c r="P22" s="1144"/>
      <c r="Q22" s="1144"/>
      <c r="R22" s="1663"/>
      <c r="S22" s="1664"/>
      <c r="T22" s="1157"/>
      <c r="U22" s="1638">
        <v>8</v>
      </c>
      <c r="V22" s="1144"/>
      <c r="W22" s="1639" t="s">
        <v>497</v>
      </c>
      <c r="X22" s="1639"/>
      <c r="Y22" s="1639"/>
      <c r="Z22" s="1639"/>
      <c r="AA22" s="1639"/>
      <c r="AB22" s="1639"/>
      <c r="AC22" s="1639"/>
      <c r="AD22" s="1639"/>
      <c r="AE22" s="1639"/>
      <c r="AF22" s="1639"/>
      <c r="AG22" s="1639"/>
      <c r="AH22" s="1639"/>
      <c r="AI22" s="1639"/>
      <c r="AJ22" s="1639"/>
      <c r="AK22" s="1639"/>
      <c r="AL22" s="1156"/>
    </row>
    <row r="23" spans="2:38" ht="10.5" customHeight="1" x14ac:dyDescent="0.15">
      <c r="B23" s="1657"/>
      <c r="C23" s="1658"/>
      <c r="D23" s="1144"/>
      <c r="E23" s="1144"/>
      <c r="F23" s="1144"/>
      <c r="G23" s="1144"/>
      <c r="H23" s="1144"/>
      <c r="I23" s="1144"/>
      <c r="J23" s="1144"/>
      <c r="K23" s="1144"/>
      <c r="L23" s="1144"/>
      <c r="M23" s="1144"/>
      <c r="N23" s="1144"/>
      <c r="O23" s="1144"/>
      <c r="P23" s="1144"/>
      <c r="Q23" s="1144"/>
      <c r="R23" s="1663"/>
      <c r="S23" s="1664"/>
      <c r="T23" s="1157"/>
      <c r="U23" s="1638"/>
      <c r="V23" s="1144"/>
      <c r="W23" s="1639"/>
      <c r="X23" s="1639"/>
      <c r="Y23" s="1639"/>
      <c r="Z23" s="1639"/>
      <c r="AA23" s="1639"/>
      <c r="AB23" s="1639"/>
      <c r="AC23" s="1639"/>
      <c r="AD23" s="1639"/>
      <c r="AE23" s="1639"/>
      <c r="AF23" s="1639"/>
      <c r="AG23" s="1639"/>
      <c r="AH23" s="1639"/>
      <c r="AI23" s="1639"/>
      <c r="AJ23" s="1639"/>
      <c r="AK23" s="1639"/>
      <c r="AL23" s="1156"/>
    </row>
    <row r="24" spans="2:38" ht="10.5" customHeight="1" x14ac:dyDescent="0.15">
      <c r="B24" s="1659"/>
      <c r="C24" s="1660"/>
      <c r="D24" s="1142"/>
      <c r="E24" s="1142"/>
      <c r="F24" s="1142"/>
      <c r="G24" s="1142"/>
      <c r="H24" s="1142"/>
      <c r="I24" s="1142"/>
      <c r="J24" s="1142"/>
      <c r="K24" s="1142"/>
      <c r="L24" s="1142"/>
      <c r="M24" s="1142"/>
      <c r="N24" s="1142"/>
      <c r="O24" s="1142"/>
      <c r="P24" s="1142"/>
      <c r="Q24" s="1142"/>
      <c r="R24" s="1665"/>
      <c r="S24" s="1666"/>
      <c r="T24" s="1155"/>
      <c r="U24" s="1154"/>
      <c r="V24" s="1142"/>
      <c r="W24" s="1153"/>
      <c r="X24" s="1153"/>
      <c r="Y24" s="1153"/>
      <c r="Z24" s="1153"/>
      <c r="AA24" s="1153"/>
      <c r="AB24" s="1153"/>
      <c r="AC24" s="1153"/>
      <c r="AD24" s="1153"/>
      <c r="AE24" s="1153"/>
      <c r="AF24" s="1153"/>
      <c r="AG24" s="1153"/>
      <c r="AH24" s="1153"/>
      <c r="AI24" s="1153"/>
      <c r="AJ24" s="1153"/>
      <c r="AK24" s="1153"/>
      <c r="AL24" s="1152"/>
    </row>
    <row r="25" spans="2:38" ht="13.5" customHeight="1" x14ac:dyDescent="0.15">
      <c r="B25" s="1640" t="s">
        <v>1521</v>
      </c>
      <c r="C25" s="1641"/>
      <c r="D25" s="1150"/>
      <c r="E25" s="1150"/>
      <c r="F25" s="1150"/>
      <c r="G25" s="1150"/>
      <c r="H25" s="1150"/>
      <c r="I25" s="1150"/>
      <c r="J25" s="1150"/>
      <c r="K25" s="1150"/>
      <c r="L25" s="1150"/>
      <c r="M25" s="1150"/>
      <c r="N25" s="1150"/>
      <c r="O25" s="1150"/>
      <c r="P25" s="1150"/>
      <c r="Q25" s="1150"/>
      <c r="R25" s="1151"/>
      <c r="S25" s="1151"/>
      <c r="T25" s="1150"/>
      <c r="U25" s="1150"/>
      <c r="V25" s="1150"/>
      <c r="W25" s="1149"/>
      <c r="X25" s="1149"/>
      <c r="Y25" s="1149"/>
      <c r="Z25" s="1149"/>
      <c r="AA25" s="1149"/>
      <c r="AB25" s="1149"/>
      <c r="AC25" s="1149"/>
      <c r="AD25" s="1149"/>
      <c r="AE25" s="1149"/>
      <c r="AF25" s="1149"/>
      <c r="AG25" s="1149"/>
      <c r="AH25" s="1149"/>
      <c r="AI25" s="1149"/>
      <c r="AJ25" s="1149"/>
      <c r="AK25" s="1149"/>
      <c r="AL25" s="1148"/>
    </row>
    <row r="26" spans="2:38" x14ac:dyDescent="0.15">
      <c r="B26" s="1642"/>
      <c r="C26" s="1643"/>
      <c r="D26" s="1144"/>
      <c r="E26" s="1646"/>
      <c r="F26" s="1646"/>
      <c r="G26" s="1609" t="s">
        <v>498</v>
      </c>
      <c r="H26" s="1610"/>
      <c r="I26" s="1610"/>
      <c r="J26" s="1610"/>
      <c r="K26" s="1610"/>
      <c r="L26" s="1610"/>
      <c r="M26" s="1610"/>
      <c r="N26" s="1611"/>
      <c r="O26" s="1147"/>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3"/>
    </row>
    <row r="27" spans="2:38" x14ac:dyDescent="0.15">
      <c r="B27" s="1642"/>
      <c r="C27" s="1643"/>
      <c r="D27" s="1144"/>
      <c r="E27" s="1646"/>
      <c r="F27" s="1646"/>
      <c r="G27" s="1631" t="s">
        <v>1519</v>
      </c>
      <c r="H27" s="1632"/>
      <c r="I27" s="1632"/>
      <c r="J27" s="1633"/>
      <c r="K27" s="1631" t="s">
        <v>1518</v>
      </c>
      <c r="L27" s="1632"/>
      <c r="M27" s="1632"/>
      <c r="N27" s="1633"/>
      <c r="O27" s="1147"/>
      <c r="P27" s="1144"/>
      <c r="Q27" s="1144"/>
      <c r="R27" s="1144"/>
      <c r="S27" s="1144"/>
      <c r="T27" s="1144"/>
      <c r="U27" s="1144"/>
      <c r="V27" s="1144"/>
      <c r="W27" s="1144"/>
      <c r="X27" s="1144"/>
      <c r="Y27" s="1144"/>
      <c r="Z27" s="1144"/>
      <c r="AA27" s="1144"/>
      <c r="AB27" s="1144"/>
      <c r="AC27" s="1144"/>
      <c r="AD27" s="1144"/>
      <c r="AE27" s="1144"/>
      <c r="AF27" s="1144"/>
      <c r="AG27" s="1144"/>
      <c r="AH27" s="1144"/>
      <c r="AI27" s="1144"/>
      <c r="AJ27" s="1144"/>
      <c r="AK27" s="1144"/>
      <c r="AL27" s="1143"/>
    </row>
    <row r="28" spans="2:38" x14ac:dyDescent="0.15">
      <c r="B28" s="1642"/>
      <c r="C28" s="1643"/>
      <c r="D28" s="1144"/>
      <c r="E28" s="1646"/>
      <c r="F28" s="1646"/>
      <c r="G28" s="1634" t="s">
        <v>1517</v>
      </c>
      <c r="H28" s="1635"/>
      <c r="I28" s="1635"/>
      <c r="J28" s="1636"/>
      <c r="K28" s="1634" t="s">
        <v>1517</v>
      </c>
      <c r="L28" s="1635"/>
      <c r="M28" s="1635"/>
      <c r="N28" s="1636"/>
      <c r="O28" s="1147"/>
      <c r="P28" s="1144"/>
      <c r="Q28" s="1144"/>
      <c r="R28" s="1144"/>
      <c r="S28" s="1144"/>
      <c r="T28" s="1144"/>
      <c r="U28" s="1144"/>
      <c r="V28" s="1144"/>
      <c r="W28" s="1144"/>
      <c r="X28" s="1144"/>
      <c r="Y28" s="1144"/>
      <c r="Z28" s="1144"/>
      <c r="AA28" s="1144"/>
      <c r="AB28" s="1144"/>
      <c r="AC28" s="1144"/>
      <c r="AD28" s="1144"/>
      <c r="AE28" s="1144"/>
      <c r="AF28" s="1144"/>
      <c r="AG28" s="1144"/>
      <c r="AH28" s="1144"/>
      <c r="AI28" s="1144"/>
      <c r="AJ28" s="1144"/>
      <c r="AK28" s="1144"/>
      <c r="AL28" s="1143"/>
    </row>
    <row r="29" spans="2:38" ht="11.25" customHeight="1" x14ac:dyDescent="0.15">
      <c r="B29" s="1642"/>
      <c r="C29" s="1643"/>
      <c r="D29" s="1144"/>
      <c r="E29" s="1629" t="s">
        <v>499</v>
      </c>
      <c r="F29" s="1629"/>
      <c r="G29" s="1614"/>
      <c r="H29" s="1615"/>
      <c r="I29" s="1616"/>
      <c r="J29" s="1612" t="s">
        <v>16</v>
      </c>
      <c r="K29" s="1614"/>
      <c r="L29" s="1615"/>
      <c r="M29" s="1616"/>
      <c r="N29" s="1612" t="s">
        <v>16</v>
      </c>
      <c r="O29" s="1146"/>
      <c r="P29" s="1144"/>
      <c r="Q29" s="1144"/>
      <c r="R29" s="1144"/>
      <c r="S29" s="1144"/>
      <c r="T29" s="1144"/>
      <c r="U29" s="1144"/>
      <c r="V29" s="1144"/>
      <c r="W29" s="1144"/>
      <c r="X29" s="1144"/>
      <c r="Y29" s="1144"/>
      <c r="Z29" s="1144"/>
      <c r="AA29" s="1144"/>
      <c r="AB29" s="1144"/>
      <c r="AC29" s="1144"/>
      <c r="AD29" s="1144"/>
      <c r="AE29" s="1144"/>
      <c r="AF29" s="1144"/>
      <c r="AG29" s="1144"/>
      <c r="AH29" s="1144"/>
      <c r="AI29" s="1144"/>
      <c r="AJ29" s="1144"/>
      <c r="AK29" s="1144"/>
      <c r="AL29" s="1143"/>
    </row>
    <row r="30" spans="2:38" ht="11.25" customHeight="1" x14ac:dyDescent="0.15">
      <c r="B30" s="1642"/>
      <c r="C30" s="1643"/>
      <c r="D30" s="1144"/>
      <c r="E30" s="1629"/>
      <c r="F30" s="1629"/>
      <c r="G30" s="1617"/>
      <c r="H30" s="1618"/>
      <c r="I30" s="1619"/>
      <c r="J30" s="1613"/>
      <c r="K30" s="1617"/>
      <c r="L30" s="1618"/>
      <c r="M30" s="1619"/>
      <c r="N30" s="1613"/>
      <c r="O30" s="1146"/>
      <c r="P30" s="1144"/>
      <c r="Q30" s="1144"/>
      <c r="R30" s="1144"/>
      <c r="S30" s="1144"/>
      <c r="T30" s="1144"/>
      <c r="U30" s="1144"/>
      <c r="V30" s="1144"/>
      <c r="W30" s="1144"/>
      <c r="X30" s="1144"/>
      <c r="Y30" s="1144"/>
      <c r="Z30" s="1144"/>
      <c r="AA30" s="1144"/>
      <c r="AB30" s="1144"/>
      <c r="AC30" s="1144"/>
      <c r="AD30" s="1144"/>
      <c r="AE30" s="1144"/>
      <c r="AF30" s="1144"/>
      <c r="AG30" s="1144"/>
      <c r="AH30" s="1144"/>
      <c r="AI30" s="1144"/>
      <c r="AJ30" s="1144"/>
      <c r="AK30" s="1144"/>
      <c r="AL30" s="1143"/>
    </row>
    <row r="31" spans="2:38" ht="11.25" customHeight="1" x14ac:dyDescent="0.15">
      <c r="B31" s="1642"/>
      <c r="C31" s="1643"/>
      <c r="D31" s="1144"/>
      <c r="E31" s="1629" t="s">
        <v>500</v>
      </c>
      <c r="F31" s="1629"/>
      <c r="G31" s="1614"/>
      <c r="H31" s="1615"/>
      <c r="I31" s="1616"/>
      <c r="J31" s="1612" t="s">
        <v>16</v>
      </c>
      <c r="K31" s="1614"/>
      <c r="L31" s="1615"/>
      <c r="M31" s="1616"/>
      <c r="N31" s="1612" t="s">
        <v>16</v>
      </c>
      <c r="O31" s="1146"/>
      <c r="P31" s="1144"/>
      <c r="Q31" s="1144"/>
      <c r="R31" s="1144"/>
      <c r="S31" s="1144"/>
      <c r="T31" s="1144"/>
      <c r="U31" s="1144"/>
      <c r="V31" s="1144"/>
      <c r="W31" s="1144"/>
      <c r="X31" s="1144"/>
      <c r="Y31" s="1144"/>
      <c r="Z31" s="1144"/>
      <c r="AA31" s="1144"/>
      <c r="AB31" s="1144"/>
      <c r="AC31" s="1144"/>
      <c r="AD31" s="1144"/>
      <c r="AE31" s="1144"/>
      <c r="AF31" s="1144"/>
      <c r="AG31" s="1144"/>
      <c r="AH31" s="1144"/>
      <c r="AI31" s="1144"/>
      <c r="AJ31" s="1144"/>
      <c r="AK31" s="1144"/>
      <c r="AL31" s="1143"/>
    </row>
    <row r="32" spans="2:38" ht="11.25" customHeight="1" x14ac:dyDescent="0.15">
      <c r="B32" s="1642"/>
      <c r="C32" s="1643"/>
      <c r="D32" s="1144"/>
      <c r="E32" s="1629"/>
      <c r="F32" s="1629"/>
      <c r="G32" s="1617"/>
      <c r="H32" s="1618"/>
      <c r="I32" s="1619"/>
      <c r="J32" s="1613"/>
      <c r="K32" s="1617"/>
      <c r="L32" s="1618"/>
      <c r="M32" s="1619"/>
      <c r="N32" s="1613"/>
      <c r="O32" s="1146"/>
      <c r="P32" s="1144"/>
      <c r="Q32" s="1144"/>
      <c r="R32" s="1144"/>
      <c r="S32" s="1144"/>
      <c r="T32" s="1144"/>
      <c r="U32" s="1144"/>
      <c r="V32" s="1144"/>
      <c r="W32" s="1144"/>
      <c r="X32" s="1144"/>
      <c r="Y32" s="1144"/>
      <c r="Z32" s="1144"/>
      <c r="AA32" s="1144"/>
      <c r="AB32" s="1144"/>
      <c r="AC32" s="1144"/>
      <c r="AD32" s="1144"/>
      <c r="AE32" s="1144"/>
      <c r="AF32" s="1144"/>
      <c r="AG32" s="1144"/>
      <c r="AH32" s="1144"/>
      <c r="AI32" s="1144"/>
      <c r="AJ32" s="1144"/>
      <c r="AK32" s="1144"/>
      <c r="AL32" s="1143"/>
    </row>
    <row r="33" spans="2:38" ht="11.25" customHeight="1" x14ac:dyDescent="0.15">
      <c r="B33" s="1642"/>
      <c r="C33" s="1643"/>
      <c r="D33" s="1144"/>
      <c r="E33" s="1629" t="s">
        <v>501</v>
      </c>
      <c r="F33" s="1629"/>
      <c r="G33" s="1614"/>
      <c r="H33" s="1615"/>
      <c r="I33" s="1616"/>
      <c r="J33" s="1612" t="s">
        <v>16</v>
      </c>
      <c r="K33" s="1614"/>
      <c r="L33" s="1615"/>
      <c r="M33" s="1616"/>
      <c r="N33" s="1612" t="s">
        <v>16</v>
      </c>
      <c r="O33" s="1146"/>
      <c r="P33" s="1144"/>
      <c r="Q33" s="1144"/>
      <c r="R33" s="1144"/>
      <c r="S33" s="1144"/>
      <c r="T33" s="1144"/>
      <c r="U33" s="1144"/>
      <c r="V33" s="1144"/>
      <c r="W33" s="1144"/>
      <c r="X33" s="1144"/>
      <c r="Y33" s="1144"/>
      <c r="Z33" s="1144"/>
      <c r="AA33" s="1144"/>
      <c r="AB33" s="1144"/>
      <c r="AC33" s="1144"/>
      <c r="AD33" s="1144"/>
      <c r="AE33" s="1144"/>
      <c r="AF33" s="1144"/>
      <c r="AG33" s="1144"/>
      <c r="AH33" s="1144"/>
      <c r="AI33" s="1144"/>
      <c r="AJ33" s="1144"/>
      <c r="AK33" s="1144"/>
      <c r="AL33" s="1143"/>
    </row>
    <row r="34" spans="2:38" ht="11.25" customHeight="1" x14ac:dyDescent="0.15">
      <c r="B34" s="1642"/>
      <c r="C34" s="1643"/>
      <c r="D34" s="1144"/>
      <c r="E34" s="1629"/>
      <c r="F34" s="1629"/>
      <c r="G34" s="1617"/>
      <c r="H34" s="1618"/>
      <c r="I34" s="1619"/>
      <c r="J34" s="1613"/>
      <c r="K34" s="1617"/>
      <c r="L34" s="1618"/>
      <c r="M34" s="1619"/>
      <c r="N34" s="1613"/>
      <c r="O34" s="1146"/>
      <c r="P34" s="1144"/>
      <c r="Q34" s="1144"/>
      <c r="R34" s="1144"/>
      <c r="S34" s="1144"/>
      <c r="T34" s="1144"/>
      <c r="U34" s="1144"/>
      <c r="V34" s="1144"/>
      <c r="W34" s="1144"/>
      <c r="X34" s="1144"/>
      <c r="Y34" s="1144"/>
      <c r="Z34" s="1144"/>
      <c r="AA34" s="1144"/>
      <c r="AB34" s="1144"/>
      <c r="AC34" s="1144"/>
      <c r="AD34" s="1144"/>
      <c r="AE34" s="1144"/>
      <c r="AF34" s="1144"/>
      <c r="AG34" s="1144"/>
      <c r="AH34" s="1144"/>
      <c r="AI34" s="1144"/>
      <c r="AJ34" s="1144"/>
      <c r="AK34" s="1144"/>
      <c r="AL34" s="1143"/>
    </row>
    <row r="35" spans="2:38" ht="11.25" customHeight="1" x14ac:dyDescent="0.15">
      <c r="B35" s="1642"/>
      <c r="C35" s="1643"/>
      <c r="D35" s="1144"/>
      <c r="E35" s="1629" t="s">
        <v>502</v>
      </c>
      <c r="F35" s="1629"/>
      <c r="G35" s="1614"/>
      <c r="H35" s="1615"/>
      <c r="I35" s="1616"/>
      <c r="J35" s="1612" t="s">
        <v>16</v>
      </c>
      <c r="K35" s="1614"/>
      <c r="L35" s="1615"/>
      <c r="M35" s="1616"/>
      <c r="N35" s="1612" t="s">
        <v>16</v>
      </c>
      <c r="O35" s="1146"/>
      <c r="P35" s="1144"/>
      <c r="Q35" s="1144"/>
      <c r="R35" s="1144"/>
      <c r="S35" s="1144"/>
      <c r="T35" s="1144"/>
      <c r="U35" s="1144"/>
      <c r="V35" s="1144"/>
      <c r="W35" s="1144"/>
      <c r="X35" s="1144"/>
      <c r="Y35" s="1144"/>
      <c r="Z35" s="1144"/>
      <c r="AA35" s="1144"/>
      <c r="AB35" s="1144"/>
      <c r="AC35" s="1144"/>
      <c r="AD35" s="1144"/>
      <c r="AE35" s="1144"/>
      <c r="AF35" s="1144"/>
      <c r="AG35" s="1144"/>
      <c r="AH35" s="1144"/>
      <c r="AI35" s="1144"/>
      <c r="AJ35" s="1144"/>
      <c r="AK35" s="1144"/>
      <c r="AL35" s="1143"/>
    </row>
    <row r="36" spans="2:38" ht="11.25" customHeight="1" x14ac:dyDescent="0.15">
      <c r="B36" s="1642"/>
      <c r="C36" s="1643"/>
      <c r="D36" s="1144"/>
      <c r="E36" s="1629"/>
      <c r="F36" s="1629"/>
      <c r="G36" s="1617"/>
      <c r="H36" s="1618"/>
      <c r="I36" s="1619"/>
      <c r="J36" s="1613"/>
      <c r="K36" s="1617"/>
      <c r="L36" s="1618"/>
      <c r="M36" s="1619"/>
      <c r="N36" s="1613"/>
      <c r="O36" s="1146"/>
      <c r="P36" s="1144"/>
      <c r="Q36" s="1144"/>
      <c r="R36" s="1144"/>
      <c r="S36" s="1144"/>
      <c r="T36" s="1144"/>
      <c r="U36" s="1144"/>
      <c r="V36" s="1144"/>
      <c r="W36" s="1144"/>
      <c r="X36" s="1144"/>
      <c r="Y36" s="1144"/>
      <c r="Z36" s="1144"/>
      <c r="AA36" s="1144"/>
      <c r="AB36" s="1144"/>
      <c r="AC36" s="1144"/>
      <c r="AD36" s="1144"/>
      <c r="AE36" s="1144"/>
      <c r="AF36" s="1144"/>
      <c r="AG36" s="1144"/>
      <c r="AH36" s="1144"/>
      <c r="AI36" s="1144"/>
      <c r="AJ36" s="1144"/>
      <c r="AK36" s="1144"/>
      <c r="AL36" s="1143"/>
    </row>
    <row r="37" spans="2:38" ht="11.25" customHeight="1" x14ac:dyDescent="0.15">
      <c r="B37" s="1642"/>
      <c r="C37" s="1643"/>
      <c r="D37" s="1144"/>
      <c r="E37" s="1629" t="s">
        <v>503</v>
      </c>
      <c r="F37" s="1629"/>
      <c r="G37" s="1614"/>
      <c r="H37" s="1615"/>
      <c r="I37" s="1616"/>
      <c r="J37" s="1612" t="s">
        <v>16</v>
      </c>
      <c r="K37" s="1614"/>
      <c r="L37" s="1615"/>
      <c r="M37" s="1616"/>
      <c r="N37" s="1612" t="s">
        <v>16</v>
      </c>
      <c r="O37" s="1146"/>
      <c r="P37" s="1144"/>
      <c r="Q37" s="1144"/>
      <c r="R37" s="1144"/>
      <c r="S37" s="1144"/>
      <c r="T37" s="1144"/>
      <c r="U37" s="1144"/>
      <c r="V37" s="1144"/>
      <c r="W37" s="1144"/>
      <c r="X37" s="1144"/>
      <c r="Y37" s="1144"/>
      <c r="Z37" s="1144"/>
      <c r="AA37" s="1144"/>
      <c r="AB37" s="1144"/>
      <c r="AC37" s="1144"/>
      <c r="AD37" s="1144"/>
      <c r="AE37" s="1144"/>
      <c r="AF37" s="1144"/>
      <c r="AG37" s="1144"/>
      <c r="AH37" s="1144"/>
      <c r="AI37" s="1144"/>
      <c r="AJ37" s="1144"/>
      <c r="AK37" s="1144"/>
      <c r="AL37" s="1143"/>
    </row>
    <row r="38" spans="2:38" ht="11.25" customHeight="1" x14ac:dyDescent="0.15">
      <c r="B38" s="1642"/>
      <c r="C38" s="1643"/>
      <c r="D38" s="1144"/>
      <c r="E38" s="1629"/>
      <c r="F38" s="1629"/>
      <c r="G38" s="1617"/>
      <c r="H38" s="1618"/>
      <c r="I38" s="1619"/>
      <c r="J38" s="1613"/>
      <c r="K38" s="1617"/>
      <c r="L38" s="1618"/>
      <c r="M38" s="1619"/>
      <c r="N38" s="1613"/>
      <c r="O38" s="1146"/>
      <c r="P38" s="1144"/>
      <c r="Q38" s="1144"/>
      <c r="R38" s="1144"/>
      <c r="S38" s="1144"/>
      <c r="T38" s="1144"/>
      <c r="U38" s="1144"/>
      <c r="V38" s="1144"/>
      <c r="W38" s="1144"/>
      <c r="X38" s="1144"/>
      <c r="Y38" s="1144"/>
      <c r="Z38" s="1144"/>
      <c r="AA38" s="1144"/>
      <c r="AB38" s="1144"/>
      <c r="AC38" s="1144"/>
      <c r="AD38" s="1144"/>
      <c r="AE38" s="1144"/>
      <c r="AF38" s="1144"/>
      <c r="AG38" s="1144"/>
      <c r="AH38" s="1144"/>
      <c r="AI38" s="1144"/>
      <c r="AJ38" s="1144"/>
      <c r="AK38" s="1144"/>
      <c r="AL38" s="1143"/>
    </row>
    <row r="39" spans="2:38" ht="11.25" customHeight="1" x14ac:dyDescent="0.15">
      <c r="B39" s="1642"/>
      <c r="C39" s="1643"/>
      <c r="D39" s="1144"/>
      <c r="E39" s="1629" t="s">
        <v>504</v>
      </c>
      <c r="F39" s="1629"/>
      <c r="G39" s="1614"/>
      <c r="H39" s="1615"/>
      <c r="I39" s="1616"/>
      <c r="J39" s="1612" t="s">
        <v>16</v>
      </c>
      <c r="K39" s="1614"/>
      <c r="L39" s="1615"/>
      <c r="M39" s="1616"/>
      <c r="N39" s="1612" t="s">
        <v>16</v>
      </c>
      <c r="O39" s="1146"/>
      <c r="P39" s="1144"/>
      <c r="Q39" s="1144"/>
      <c r="R39" s="1144"/>
      <c r="S39" s="1144"/>
      <c r="T39" s="1144"/>
      <c r="U39" s="1144"/>
      <c r="V39" s="1144"/>
      <c r="W39" s="1144"/>
      <c r="X39" s="1144"/>
      <c r="Y39" s="1144"/>
      <c r="Z39" s="1144"/>
      <c r="AA39" s="1144"/>
      <c r="AB39" s="1144"/>
      <c r="AC39" s="1144"/>
      <c r="AD39" s="1144"/>
      <c r="AE39" s="1144"/>
      <c r="AF39" s="1144"/>
      <c r="AG39" s="1144"/>
      <c r="AH39" s="1144"/>
      <c r="AI39" s="1144"/>
      <c r="AJ39" s="1144"/>
      <c r="AK39" s="1144"/>
      <c r="AL39" s="1143"/>
    </row>
    <row r="40" spans="2:38" ht="11.25" customHeight="1" x14ac:dyDescent="0.15">
      <c r="B40" s="1642"/>
      <c r="C40" s="1643"/>
      <c r="D40" s="1144"/>
      <c r="E40" s="1629"/>
      <c r="F40" s="1629"/>
      <c r="G40" s="1617"/>
      <c r="H40" s="1618"/>
      <c r="I40" s="1619"/>
      <c r="J40" s="1613"/>
      <c r="K40" s="1617"/>
      <c r="L40" s="1618"/>
      <c r="M40" s="1619"/>
      <c r="N40" s="1613"/>
      <c r="O40" s="1146"/>
      <c r="P40" s="1144"/>
      <c r="Q40" s="1144"/>
      <c r="R40" s="1144"/>
      <c r="S40" s="1144"/>
      <c r="T40" s="1144"/>
      <c r="U40" s="1144"/>
      <c r="V40" s="1144"/>
      <c r="W40" s="1144"/>
      <c r="X40" s="1144"/>
      <c r="Y40" s="1144"/>
      <c r="Z40" s="1144"/>
      <c r="AA40" s="1144"/>
      <c r="AB40" s="1144"/>
      <c r="AC40" s="1144"/>
      <c r="AD40" s="1144"/>
      <c r="AE40" s="1144"/>
      <c r="AF40" s="1144"/>
      <c r="AG40" s="1144"/>
      <c r="AH40" s="1144"/>
      <c r="AI40" s="1144"/>
      <c r="AJ40" s="1144"/>
      <c r="AK40" s="1144"/>
      <c r="AL40" s="1143"/>
    </row>
    <row r="41" spans="2:38" ht="11.25" customHeight="1" x14ac:dyDescent="0.15">
      <c r="B41" s="1642"/>
      <c r="C41" s="1643"/>
      <c r="D41" s="1144"/>
      <c r="E41" s="1629" t="s">
        <v>505</v>
      </c>
      <c r="F41" s="1629"/>
      <c r="G41" s="1614"/>
      <c r="H41" s="1615"/>
      <c r="I41" s="1616"/>
      <c r="J41" s="1612" t="s">
        <v>16</v>
      </c>
      <c r="K41" s="1614"/>
      <c r="L41" s="1615"/>
      <c r="M41" s="1616"/>
      <c r="N41" s="1612" t="s">
        <v>16</v>
      </c>
      <c r="O41" s="1146"/>
      <c r="P41" s="1144"/>
      <c r="Q41" s="1144"/>
      <c r="R41" s="1144"/>
      <c r="S41" s="1144"/>
      <c r="T41" s="1144"/>
      <c r="U41" s="1144"/>
      <c r="V41" s="1144"/>
      <c r="W41" s="1144"/>
      <c r="X41" s="1144"/>
      <c r="Y41" s="1144"/>
      <c r="Z41" s="1144"/>
      <c r="AA41" s="1144"/>
      <c r="AB41" s="1144"/>
      <c r="AC41" s="1144"/>
      <c r="AD41" s="1144"/>
      <c r="AE41" s="1144"/>
      <c r="AF41" s="1144"/>
      <c r="AG41" s="1144"/>
      <c r="AH41" s="1144"/>
      <c r="AI41" s="1144"/>
      <c r="AJ41" s="1144"/>
      <c r="AK41" s="1144"/>
      <c r="AL41" s="1143"/>
    </row>
    <row r="42" spans="2:38" ht="11.25" customHeight="1" x14ac:dyDescent="0.15">
      <c r="B42" s="1642"/>
      <c r="C42" s="1643"/>
      <c r="D42" s="1144"/>
      <c r="E42" s="1629"/>
      <c r="F42" s="1629"/>
      <c r="G42" s="1617"/>
      <c r="H42" s="1618"/>
      <c r="I42" s="1619"/>
      <c r="J42" s="1613"/>
      <c r="K42" s="1617"/>
      <c r="L42" s="1618"/>
      <c r="M42" s="1619"/>
      <c r="N42" s="1613"/>
      <c r="O42" s="1146"/>
      <c r="P42" s="1144"/>
      <c r="Q42" s="1144"/>
      <c r="R42" s="1144"/>
      <c r="S42" s="1144"/>
      <c r="T42" s="1144"/>
      <c r="U42" s="1144"/>
      <c r="V42" s="1144"/>
      <c r="W42" s="1144"/>
      <c r="X42" s="1144"/>
      <c r="Y42" s="1144"/>
      <c r="Z42" s="1144"/>
      <c r="AA42" s="1144"/>
      <c r="AB42" s="1144"/>
      <c r="AC42" s="1144"/>
      <c r="AD42" s="1144"/>
      <c r="AE42" s="1144"/>
      <c r="AF42" s="1144"/>
      <c r="AG42" s="1144"/>
      <c r="AH42" s="1144"/>
      <c r="AI42" s="1144"/>
      <c r="AJ42" s="1144"/>
      <c r="AK42" s="1144"/>
      <c r="AL42" s="1143"/>
    </row>
    <row r="43" spans="2:38" ht="11.25" customHeight="1" x14ac:dyDescent="0.15">
      <c r="B43" s="1642"/>
      <c r="C43" s="1643"/>
      <c r="D43" s="1144"/>
      <c r="E43" s="1629" t="s">
        <v>506</v>
      </c>
      <c r="F43" s="1629"/>
      <c r="G43" s="1614"/>
      <c r="H43" s="1615"/>
      <c r="I43" s="1616"/>
      <c r="J43" s="1612" t="s">
        <v>16</v>
      </c>
      <c r="K43" s="1614"/>
      <c r="L43" s="1615"/>
      <c r="M43" s="1616"/>
      <c r="N43" s="1612" t="s">
        <v>16</v>
      </c>
      <c r="O43" s="1146"/>
      <c r="P43" s="1144"/>
      <c r="Q43" s="1144"/>
      <c r="R43" s="1144"/>
      <c r="S43" s="1144"/>
      <c r="T43" s="1144"/>
      <c r="U43" s="1144"/>
      <c r="V43" s="1144"/>
      <c r="W43" s="1144"/>
      <c r="X43" s="1144"/>
      <c r="Y43" s="1144"/>
      <c r="Z43" s="1144"/>
      <c r="AA43" s="1144"/>
      <c r="AB43" s="1144"/>
      <c r="AC43" s="1144"/>
      <c r="AD43" s="1144"/>
      <c r="AE43" s="1144"/>
      <c r="AF43" s="1144"/>
      <c r="AG43" s="1144"/>
      <c r="AH43" s="1144"/>
      <c r="AI43" s="1144"/>
      <c r="AJ43" s="1144"/>
      <c r="AK43" s="1144"/>
      <c r="AL43" s="1143"/>
    </row>
    <row r="44" spans="2:38" ht="11.25" customHeight="1" x14ac:dyDescent="0.15">
      <c r="B44" s="1642"/>
      <c r="C44" s="1643"/>
      <c r="D44" s="1144"/>
      <c r="E44" s="1629"/>
      <c r="F44" s="1629"/>
      <c r="G44" s="1617"/>
      <c r="H44" s="1618"/>
      <c r="I44" s="1619"/>
      <c r="J44" s="1613"/>
      <c r="K44" s="1617"/>
      <c r="L44" s="1618"/>
      <c r="M44" s="1619"/>
      <c r="N44" s="1613"/>
      <c r="O44" s="1146"/>
      <c r="P44" s="1144"/>
      <c r="Q44" s="1144"/>
      <c r="R44" s="1144"/>
      <c r="S44" s="1144"/>
      <c r="T44" s="1144"/>
      <c r="U44" s="1144"/>
      <c r="V44" s="1144"/>
      <c r="W44" s="1144"/>
      <c r="X44" s="1144"/>
      <c r="Y44" s="1144"/>
      <c r="Z44" s="1144"/>
      <c r="AA44" s="1144"/>
      <c r="AB44" s="1144"/>
      <c r="AC44" s="1144"/>
      <c r="AD44" s="1144"/>
      <c r="AE44" s="1144"/>
      <c r="AF44" s="1144"/>
      <c r="AG44" s="1144"/>
      <c r="AH44" s="1144"/>
      <c r="AI44" s="1144"/>
      <c r="AJ44" s="1144"/>
      <c r="AK44" s="1144"/>
      <c r="AL44" s="1143"/>
    </row>
    <row r="45" spans="2:38" ht="11.25" customHeight="1" x14ac:dyDescent="0.15">
      <c r="B45" s="1642"/>
      <c r="C45" s="1643"/>
      <c r="D45" s="1144"/>
      <c r="E45" s="1629" t="s">
        <v>507</v>
      </c>
      <c r="F45" s="1629"/>
      <c r="G45" s="1614"/>
      <c r="H45" s="1615"/>
      <c r="I45" s="1616"/>
      <c r="J45" s="1612" t="s">
        <v>16</v>
      </c>
      <c r="K45" s="1614"/>
      <c r="L45" s="1615"/>
      <c r="M45" s="1616"/>
      <c r="N45" s="1612" t="s">
        <v>16</v>
      </c>
      <c r="O45" s="1146"/>
      <c r="P45" s="1144"/>
      <c r="Q45" s="1144"/>
      <c r="R45" s="1144"/>
      <c r="S45" s="1144"/>
      <c r="T45" s="1144"/>
      <c r="U45" s="1144"/>
      <c r="V45" s="1144"/>
      <c r="W45" s="1144"/>
      <c r="X45" s="1144"/>
      <c r="Y45" s="1144"/>
      <c r="Z45" s="1144"/>
      <c r="AA45" s="1144"/>
      <c r="AB45" s="1144"/>
      <c r="AC45" s="1144"/>
      <c r="AD45" s="1144"/>
      <c r="AE45" s="1144"/>
      <c r="AF45" s="1144"/>
      <c r="AG45" s="1144"/>
      <c r="AH45" s="1144"/>
      <c r="AI45" s="1144"/>
      <c r="AJ45" s="1144"/>
      <c r="AK45" s="1144"/>
      <c r="AL45" s="1143"/>
    </row>
    <row r="46" spans="2:38" ht="11.25" customHeight="1" x14ac:dyDescent="0.15">
      <c r="B46" s="1642"/>
      <c r="C46" s="1643"/>
      <c r="D46" s="1144"/>
      <c r="E46" s="1629"/>
      <c r="F46" s="1629"/>
      <c r="G46" s="1617"/>
      <c r="H46" s="1618"/>
      <c r="I46" s="1619"/>
      <c r="J46" s="1613"/>
      <c r="K46" s="1617"/>
      <c r="L46" s="1618"/>
      <c r="M46" s="1619"/>
      <c r="N46" s="1613"/>
      <c r="O46" s="1146"/>
      <c r="P46" s="1144"/>
      <c r="Q46" s="1144"/>
      <c r="R46" s="1144"/>
      <c r="S46" s="1144"/>
      <c r="T46" s="1144"/>
      <c r="U46" s="1144"/>
      <c r="V46" s="1144"/>
      <c r="W46" s="1144"/>
      <c r="X46" s="1144"/>
      <c r="Y46" s="1144"/>
      <c r="Z46" s="1144"/>
      <c r="AA46" s="1144"/>
      <c r="AB46" s="1144"/>
      <c r="AC46" s="1144"/>
      <c r="AD46" s="1144"/>
      <c r="AE46" s="1144"/>
      <c r="AF46" s="1144"/>
      <c r="AG46" s="1144"/>
      <c r="AH46" s="1144"/>
      <c r="AI46" s="1144"/>
      <c r="AJ46" s="1144"/>
      <c r="AK46" s="1144"/>
      <c r="AL46" s="1143"/>
    </row>
    <row r="47" spans="2:38" ht="11.25" customHeight="1" x14ac:dyDescent="0.15">
      <c r="B47" s="1642"/>
      <c r="C47" s="1643"/>
      <c r="D47" s="1144"/>
      <c r="E47" s="1629" t="s">
        <v>508</v>
      </c>
      <c r="F47" s="1629"/>
      <c r="G47" s="1614"/>
      <c r="H47" s="1615"/>
      <c r="I47" s="1616"/>
      <c r="J47" s="1612" t="s">
        <v>16</v>
      </c>
      <c r="K47" s="1614"/>
      <c r="L47" s="1615"/>
      <c r="M47" s="1616"/>
      <c r="N47" s="1612" t="s">
        <v>16</v>
      </c>
      <c r="O47" s="1146"/>
      <c r="P47" s="1144"/>
      <c r="Q47" s="1144"/>
      <c r="R47" s="1144"/>
      <c r="S47" s="1637"/>
      <c r="T47" s="1637"/>
      <c r="U47" s="1614" t="s">
        <v>1520</v>
      </c>
      <c r="V47" s="1615"/>
      <c r="W47" s="1615"/>
      <c r="X47" s="1615"/>
      <c r="Y47" s="1615"/>
      <c r="Z47" s="1616"/>
      <c r="AA47" s="1144"/>
      <c r="AB47" s="1144"/>
      <c r="AC47" s="1144"/>
      <c r="AD47" s="1144"/>
      <c r="AE47" s="1144"/>
      <c r="AF47" s="1144"/>
      <c r="AG47" s="1144"/>
      <c r="AH47" s="1144"/>
      <c r="AI47" s="1144"/>
      <c r="AJ47" s="1144"/>
      <c r="AK47" s="1144"/>
      <c r="AL47" s="1143"/>
    </row>
    <row r="48" spans="2:38" ht="11.25" customHeight="1" x14ac:dyDescent="0.15">
      <c r="B48" s="1642"/>
      <c r="C48" s="1643"/>
      <c r="D48" s="1144"/>
      <c r="E48" s="1629"/>
      <c r="F48" s="1629"/>
      <c r="G48" s="1617"/>
      <c r="H48" s="1618"/>
      <c r="I48" s="1619"/>
      <c r="J48" s="1613"/>
      <c r="K48" s="1617"/>
      <c r="L48" s="1618"/>
      <c r="M48" s="1619"/>
      <c r="N48" s="1613"/>
      <c r="O48" s="1146"/>
      <c r="P48" s="1144"/>
      <c r="Q48" s="1144"/>
      <c r="R48" s="1144"/>
      <c r="S48" s="1637"/>
      <c r="T48" s="1637"/>
      <c r="U48" s="1617"/>
      <c r="V48" s="1618"/>
      <c r="W48" s="1618"/>
      <c r="X48" s="1618"/>
      <c r="Y48" s="1618"/>
      <c r="Z48" s="1619"/>
      <c r="AA48" s="1144"/>
      <c r="AB48" s="1144"/>
      <c r="AC48" s="1144"/>
      <c r="AD48" s="1144"/>
      <c r="AE48" s="1144"/>
      <c r="AF48" s="1144"/>
      <c r="AG48" s="1144"/>
      <c r="AH48" s="1144"/>
      <c r="AI48" s="1144"/>
      <c r="AJ48" s="1144"/>
      <c r="AK48" s="1144"/>
      <c r="AL48" s="1143"/>
    </row>
    <row r="49" spans="2:38" ht="11.25" customHeight="1" x14ac:dyDescent="0.15">
      <c r="B49" s="1642"/>
      <c r="C49" s="1643"/>
      <c r="D49" s="1144"/>
      <c r="E49" s="1629" t="s">
        <v>509</v>
      </c>
      <c r="F49" s="1629"/>
      <c r="G49" s="1614"/>
      <c r="H49" s="1615"/>
      <c r="I49" s="1616"/>
      <c r="J49" s="1612" t="s">
        <v>16</v>
      </c>
      <c r="K49" s="1614"/>
      <c r="L49" s="1615"/>
      <c r="M49" s="1616"/>
      <c r="N49" s="1612" t="s">
        <v>16</v>
      </c>
      <c r="O49" s="1146"/>
      <c r="P49" s="1144"/>
      <c r="Q49" s="1144"/>
      <c r="R49" s="1144"/>
      <c r="S49" s="1631" t="s">
        <v>1519</v>
      </c>
      <c r="T49" s="1632"/>
      <c r="U49" s="1632"/>
      <c r="V49" s="1633"/>
      <c r="W49" s="1631" t="s">
        <v>1518</v>
      </c>
      <c r="X49" s="1632"/>
      <c r="Y49" s="1632"/>
      <c r="Z49" s="1633"/>
      <c r="AA49" s="1144"/>
      <c r="AB49" s="1144"/>
      <c r="AC49" s="1144"/>
      <c r="AD49" s="1144"/>
      <c r="AE49" s="1144"/>
      <c r="AF49" s="1144"/>
      <c r="AG49" s="1144"/>
      <c r="AH49" s="1144"/>
      <c r="AI49" s="1144"/>
      <c r="AJ49" s="1144"/>
      <c r="AK49" s="1144"/>
      <c r="AL49" s="1143"/>
    </row>
    <row r="50" spans="2:38" ht="11.25" customHeight="1" thickBot="1" x14ac:dyDescent="0.2">
      <c r="B50" s="1642"/>
      <c r="C50" s="1643"/>
      <c r="D50" s="1144"/>
      <c r="E50" s="1629"/>
      <c r="F50" s="1629"/>
      <c r="G50" s="1617"/>
      <c r="H50" s="1618"/>
      <c r="I50" s="1619"/>
      <c r="J50" s="1613"/>
      <c r="K50" s="1617"/>
      <c r="L50" s="1618"/>
      <c r="M50" s="1619"/>
      <c r="N50" s="1613"/>
      <c r="O50" s="1146"/>
      <c r="P50" s="1144"/>
      <c r="Q50" s="1144"/>
      <c r="R50" s="1144"/>
      <c r="S50" s="1634" t="s">
        <v>1517</v>
      </c>
      <c r="T50" s="1635"/>
      <c r="U50" s="1635"/>
      <c r="V50" s="1636"/>
      <c r="W50" s="1634" t="s">
        <v>1517</v>
      </c>
      <c r="X50" s="1635"/>
      <c r="Y50" s="1635"/>
      <c r="Z50" s="1636"/>
      <c r="AA50" s="1144"/>
      <c r="AB50" s="1144"/>
      <c r="AC50" s="1144"/>
      <c r="AD50" s="1144"/>
      <c r="AE50" s="1144"/>
      <c r="AF50" s="1144"/>
      <c r="AG50" s="1144"/>
      <c r="AH50" s="1144"/>
      <c r="AI50" s="1144"/>
      <c r="AJ50" s="1144"/>
      <c r="AK50" s="1144"/>
      <c r="AL50" s="1143"/>
    </row>
    <row r="51" spans="2:38" ht="11.25" customHeight="1" x14ac:dyDescent="0.15">
      <c r="B51" s="1642"/>
      <c r="C51" s="1643"/>
      <c r="D51" s="1144"/>
      <c r="E51" s="1629" t="s">
        <v>510</v>
      </c>
      <c r="F51" s="1629"/>
      <c r="G51" s="1614"/>
      <c r="H51" s="1615"/>
      <c r="I51" s="1616"/>
      <c r="J51" s="1612" t="s">
        <v>16</v>
      </c>
      <c r="K51" s="1614"/>
      <c r="L51" s="1615"/>
      <c r="M51" s="1616"/>
      <c r="N51" s="1612" t="s">
        <v>16</v>
      </c>
      <c r="O51" s="1146"/>
      <c r="P51" s="1144"/>
      <c r="Q51" s="1144"/>
      <c r="R51" s="1144"/>
      <c r="S51" s="1614"/>
      <c r="T51" s="1615"/>
      <c r="U51" s="1616"/>
      <c r="V51" s="1612" t="s">
        <v>16</v>
      </c>
      <c r="W51" s="1614"/>
      <c r="X51" s="1615"/>
      <c r="Y51" s="1616"/>
      <c r="Z51" s="1612" t="s">
        <v>16</v>
      </c>
      <c r="AA51" s="1144"/>
      <c r="AB51" s="1144"/>
      <c r="AC51" s="1144"/>
      <c r="AD51" s="1144"/>
      <c r="AE51" s="1625" t="s">
        <v>511</v>
      </c>
      <c r="AF51" s="1626"/>
      <c r="AG51" s="1626"/>
      <c r="AH51" s="1626"/>
      <c r="AI51" s="1626"/>
      <c r="AJ51" s="1626"/>
      <c r="AK51" s="1627"/>
      <c r="AL51" s="1143"/>
    </row>
    <row r="52" spans="2:38" ht="11.25" customHeight="1" thickBot="1" x14ac:dyDescent="0.2">
      <c r="B52" s="1642"/>
      <c r="C52" s="1643"/>
      <c r="D52" s="1144"/>
      <c r="E52" s="1630"/>
      <c r="F52" s="1630"/>
      <c r="G52" s="1617"/>
      <c r="H52" s="1618"/>
      <c r="I52" s="1619"/>
      <c r="J52" s="1613"/>
      <c r="K52" s="1617"/>
      <c r="L52" s="1618"/>
      <c r="M52" s="1619"/>
      <c r="N52" s="1613"/>
      <c r="O52" s="1146"/>
      <c r="P52" s="1144"/>
      <c r="Q52" s="1144"/>
      <c r="R52" s="1144"/>
      <c r="S52" s="1617"/>
      <c r="T52" s="1618"/>
      <c r="U52" s="1619"/>
      <c r="V52" s="1613"/>
      <c r="W52" s="1617"/>
      <c r="X52" s="1618"/>
      <c r="Y52" s="1619"/>
      <c r="Z52" s="1613"/>
      <c r="AA52" s="1144"/>
      <c r="AB52" s="1144"/>
      <c r="AC52" s="1144"/>
      <c r="AD52" s="1144"/>
      <c r="AE52" s="1628"/>
      <c r="AF52" s="1620"/>
      <c r="AG52" s="1620"/>
      <c r="AH52" s="1620"/>
      <c r="AI52" s="1620"/>
      <c r="AJ52" s="1620"/>
      <c r="AK52" s="1621"/>
      <c r="AL52" s="1143"/>
    </row>
    <row r="53" spans="2:38" ht="11.25" customHeight="1" x14ac:dyDescent="0.15">
      <c r="B53" s="1642"/>
      <c r="C53" s="1643"/>
      <c r="D53" s="1144"/>
      <c r="E53" s="1592" t="s">
        <v>100</v>
      </c>
      <c r="F53" s="1593"/>
      <c r="G53" s="1626"/>
      <c r="H53" s="1626"/>
      <c r="I53" s="1626"/>
      <c r="J53" s="1626"/>
      <c r="K53" s="1626"/>
      <c r="L53" s="1626"/>
      <c r="M53" s="1626"/>
      <c r="N53" s="1602" t="s">
        <v>16</v>
      </c>
      <c r="O53" s="1145"/>
      <c r="P53" s="1604" t="s">
        <v>512</v>
      </c>
      <c r="Q53" s="1604"/>
      <c r="R53" s="1145"/>
      <c r="S53" s="1592" t="s">
        <v>100</v>
      </c>
      <c r="T53" s="1593"/>
      <c r="U53" s="1596"/>
      <c r="V53" s="1597"/>
      <c r="W53" s="1597"/>
      <c r="X53" s="1597"/>
      <c r="Y53" s="1598"/>
      <c r="Z53" s="1602" t="s">
        <v>16</v>
      </c>
      <c r="AA53" s="1144"/>
      <c r="AB53" s="1604" t="s">
        <v>513</v>
      </c>
      <c r="AC53" s="1604"/>
      <c r="AD53" s="1144"/>
      <c r="AE53" s="1605"/>
      <c r="AF53" s="1606"/>
      <c r="AG53" s="1606"/>
      <c r="AH53" s="1606"/>
      <c r="AI53" s="1606"/>
      <c r="AJ53" s="1620" t="s">
        <v>514</v>
      </c>
      <c r="AK53" s="1621"/>
      <c r="AL53" s="1143"/>
    </row>
    <row r="54" spans="2:38" ht="11.25" customHeight="1" thickBot="1" x14ac:dyDescent="0.2">
      <c r="B54" s="1642"/>
      <c r="C54" s="1643"/>
      <c r="D54" s="1144"/>
      <c r="E54" s="1594"/>
      <c r="F54" s="1595"/>
      <c r="G54" s="1622"/>
      <c r="H54" s="1622"/>
      <c r="I54" s="1622"/>
      <c r="J54" s="1622"/>
      <c r="K54" s="1622"/>
      <c r="L54" s="1622"/>
      <c r="M54" s="1622"/>
      <c r="N54" s="1603"/>
      <c r="O54" s="1145"/>
      <c r="P54" s="1604"/>
      <c r="Q54" s="1604"/>
      <c r="R54" s="1145"/>
      <c r="S54" s="1594"/>
      <c r="T54" s="1595"/>
      <c r="U54" s="1599"/>
      <c r="V54" s="1600"/>
      <c r="W54" s="1600"/>
      <c r="X54" s="1600"/>
      <c r="Y54" s="1601"/>
      <c r="Z54" s="1603"/>
      <c r="AA54" s="1144"/>
      <c r="AB54" s="1604"/>
      <c r="AC54" s="1604"/>
      <c r="AD54" s="1144"/>
      <c r="AE54" s="1607"/>
      <c r="AF54" s="1608"/>
      <c r="AG54" s="1608"/>
      <c r="AH54" s="1608"/>
      <c r="AI54" s="1608"/>
      <c r="AJ54" s="1622"/>
      <c r="AK54" s="1623"/>
      <c r="AL54" s="1143"/>
    </row>
    <row r="55" spans="2:38" x14ac:dyDescent="0.15">
      <c r="B55" s="1644"/>
      <c r="C55" s="1645"/>
      <c r="D55" s="1142"/>
      <c r="E55" s="1142"/>
      <c r="F55" s="1142"/>
      <c r="G55" s="1142"/>
      <c r="H55" s="1142"/>
      <c r="I55" s="1142"/>
      <c r="J55" s="1142"/>
      <c r="K55" s="1142"/>
      <c r="L55" s="1142"/>
      <c r="M55" s="1142"/>
      <c r="N55" s="1142"/>
      <c r="O55" s="1142"/>
      <c r="P55" s="1142"/>
      <c r="Q55" s="1142"/>
      <c r="R55" s="1142"/>
      <c r="S55" s="1142"/>
      <c r="T55" s="1142"/>
      <c r="U55" s="1142"/>
      <c r="V55" s="1142"/>
      <c r="W55" s="1142"/>
      <c r="X55" s="1142"/>
      <c r="Y55" s="1142"/>
      <c r="Z55" s="1142"/>
      <c r="AA55" s="1142"/>
      <c r="AB55" s="1142"/>
      <c r="AC55" s="1142"/>
      <c r="AD55" s="1142"/>
      <c r="AE55" s="1142"/>
      <c r="AF55" s="1142"/>
      <c r="AG55" s="1142"/>
      <c r="AH55" s="1142"/>
      <c r="AI55" s="1142"/>
      <c r="AJ55" s="1142"/>
      <c r="AK55" s="1142"/>
      <c r="AL55" s="1141"/>
    </row>
    <row r="56" spans="2:38" ht="163.5" customHeight="1" x14ac:dyDescent="0.15">
      <c r="B56" s="1624" t="s">
        <v>1516</v>
      </c>
      <c r="C56" s="1624"/>
      <c r="D56" s="1624"/>
      <c r="E56" s="1624"/>
      <c r="F56" s="1624"/>
      <c r="G56" s="1624"/>
      <c r="H56" s="1624"/>
      <c r="I56" s="1624"/>
      <c r="J56" s="1624"/>
      <c r="K56" s="1624"/>
      <c r="L56" s="1624"/>
      <c r="M56" s="1624"/>
      <c r="N56" s="1624"/>
      <c r="O56" s="1624"/>
      <c r="P56" s="1624"/>
      <c r="Q56" s="1624"/>
      <c r="R56" s="1624"/>
      <c r="S56" s="1624"/>
      <c r="T56" s="1624"/>
      <c r="U56" s="1624"/>
      <c r="V56" s="1624"/>
      <c r="W56" s="1624"/>
      <c r="X56" s="1624"/>
      <c r="Y56" s="1624"/>
      <c r="Z56" s="1624"/>
      <c r="AA56" s="1624"/>
      <c r="AB56" s="1624"/>
      <c r="AC56" s="1624"/>
      <c r="AD56" s="1624"/>
      <c r="AE56" s="1624"/>
      <c r="AF56" s="1624"/>
      <c r="AG56" s="1624"/>
      <c r="AH56" s="1624"/>
      <c r="AI56" s="1624"/>
      <c r="AJ56" s="1624"/>
      <c r="AK56" s="1624"/>
      <c r="AL56" s="1624"/>
    </row>
    <row r="57" spans="2:38" x14ac:dyDescent="0.15">
      <c r="B57" s="1140"/>
      <c r="C57" s="1140"/>
      <c r="D57" s="1140"/>
      <c r="E57" s="1140"/>
      <c r="F57" s="1140"/>
      <c r="G57" s="1140"/>
      <c r="H57" s="1140"/>
      <c r="I57" s="1140"/>
      <c r="J57" s="1140"/>
      <c r="K57" s="1140"/>
      <c r="L57" s="1140"/>
      <c r="M57" s="1140"/>
      <c r="N57" s="1140"/>
      <c r="O57" s="1140"/>
      <c r="P57" s="1140"/>
      <c r="Q57" s="1140"/>
      <c r="R57" s="1140"/>
      <c r="S57" s="1140"/>
      <c r="T57" s="1140"/>
      <c r="U57" s="1140"/>
      <c r="V57" s="1140"/>
      <c r="W57" s="1140"/>
      <c r="X57" s="1140"/>
      <c r="Y57" s="1140"/>
      <c r="Z57" s="1140"/>
      <c r="AA57" s="1140"/>
      <c r="AB57" s="1140"/>
      <c r="AC57" s="1140"/>
      <c r="AD57" s="1140"/>
      <c r="AE57" s="1140"/>
      <c r="AF57" s="1140"/>
      <c r="AG57" s="1140"/>
      <c r="AH57" s="1140"/>
      <c r="AI57" s="1140"/>
      <c r="AJ57" s="1140"/>
      <c r="AK57" s="1140"/>
      <c r="AL57" s="1140"/>
    </row>
    <row r="58" spans="2:38" x14ac:dyDescent="0.15">
      <c r="B58" s="1140"/>
      <c r="C58" s="1140"/>
      <c r="D58" s="1140"/>
      <c r="E58" s="1140"/>
      <c r="F58" s="1140"/>
      <c r="G58" s="1140"/>
      <c r="H58" s="1140"/>
      <c r="I58" s="1140"/>
      <c r="J58" s="1140"/>
      <c r="K58" s="1140"/>
      <c r="L58" s="1140"/>
      <c r="M58" s="1140"/>
      <c r="N58" s="1140"/>
      <c r="O58" s="1140"/>
      <c r="P58" s="1140"/>
      <c r="Q58" s="1140"/>
      <c r="R58" s="1140"/>
      <c r="S58" s="1140"/>
      <c r="T58" s="1140"/>
      <c r="U58" s="1140"/>
      <c r="V58" s="1140"/>
      <c r="W58" s="1140"/>
      <c r="X58" s="1140"/>
      <c r="Y58" s="1140"/>
      <c r="Z58" s="1140"/>
      <c r="AA58" s="1140"/>
      <c r="AB58" s="1140"/>
      <c r="AC58" s="1140"/>
      <c r="AD58" s="1140"/>
      <c r="AE58" s="1140"/>
      <c r="AF58" s="1140"/>
      <c r="AG58" s="1140"/>
      <c r="AH58" s="1140"/>
      <c r="AI58" s="1140"/>
      <c r="AJ58" s="1140"/>
      <c r="AK58" s="1140"/>
      <c r="AL58" s="1140"/>
    </row>
    <row r="59" spans="2:38" x14ac:dyDescent="0.15">
      <c r="B59" s="1140"/>
      <c r="C59" s="1140"/>
      <c r="D59" s="1140"/>
      <c r="E59" s="1140"/>
      <c r="F59" s="1140"/>
      <c r="G59" s="1140"/>
      <c r="H59" s="1140"/>
      <c r="I59" s="1140"/>
      <c r="J59" s="1140"/>
      <c r="K59" s="1140"/>
      <c r="L59" s="1140"/>
      <c r="M59" s="1140"/>
      <c r="N59" s="1140"/>
      <c r="O59" s="1140"/>
      <c r="P59" s="1140"/>
      <c r="Q59" s="1140"/>
      <c r="R59" s="1140"/>
      <c r="S59" s="1140"/>
      <c r="T59" s="1140"/>
      <c r="U59" s="1140"/>
      <c r="V59" s="1140"/>
      <c r="W59" s="1140"/>
      <c r="X59" s="1140"/>
      <c r="Y59" s="1140"/>
      <c r="Z59" s="1140"/>
      <c r="AA59" s="1140"/>
      <c r="AB59" s="1140"/>
      <c r="AC59" s="1140"/>
      <c r="AD59" s="1140"/>
      <c r="AE59" s="1140"/>
      <c r="AF59" s="1140"/>
      <c r="AG59" s="1140"/>
      <c r="AH59" s="1140"/>
      <c r="AI59" s="1140"/>
      <c r="AJ59" s="1140"/>
      <c r="AK59" s="1140"/>
      <c r="AL59" s="1140"/>
    </row>
  </sheetData>
  <mergeCells count="122">
    <mergeCell ref="U20:U21"/>
    <mergeCell ref="W20:AK21"/>
    <mergeCell ref="AB1:AI1"/>
    <mergeCell ref="AK1:AL1"/>
    <mergeCell ref="A3:AM4"/>
    <mergeCell ref="B6:K6"/>
    <mergeCell ref="L6:AL6"/>
    <mergeCell ref="B7:C24"/>
    <mergeCell ref="R7:S2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 ref="H16:O17"/>
    <mergeCell ref="U16:U17"/>
    <mergeCell ref="W16:AK17"/>
    <mergeCell ref="F18:F19"/>
    <mergeCell ref="H18:O19"/>
    <mergeCell ref="U18:U19"/>
    <mergeCell ref="W18:AK19"/>
    <mergeCell ref="W22:AK23"/>
    <mergeCell ref="B25:C55"/>
    <mergeCell ref="E26:F28"/>
    <mergeCell ref="G27:J27"/>
    <mergeCell ref="K27:N27"/>
    <mergeCell ref="G28:J28"/>
    <mergeCell ref="K28:N28"/>
    <mergeCell ref="E29:F30"/>
    <mergeCell ref="G29:I30"/>
    <mergeCell ref="J29:J30"/>
    <mergeCell ref="U22:U23"/>
    <mergeCell ref="E33:F34"/>
    <mergeCell ref="G33:I34"/>
    <mergeCell ref="J33:J34"/>
    <mergeCell ref="K33:M34"/>
    <mergeCell ref="N33:N34"/>
    <mergeCell ref="K29:M30"/>
    <mergeCell ref="N29:N30"/>
    <mergeCell ref="E31:F32"/>
    <mergeCell ref="G31:I32"/>
    <mergeCell ref="J31:J32"/>
    <mergeCell ref="K31:M32"/>
    <mergeCell ref="N31:N32"/>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7:F48"/>
    <mergeCell ref="G47:I48"/>
    <mergeCell ref="J47:J48"/>
    <mergeCell ref="K47:M48"/>
    <mergeCell ref="N47:N48"/>
    <mergeCell ref="S47:T48"/>
    <mergeCell ref="E43:F44"/>
    <mergeCell ref="G43:I44"/>
    <mergeCell ref="J43:J44"/>
    <mergeCell ref="K43:M44"/>
    <mergeCell ref="N43:N44"/>
    <mergeCell ref="E45:F46"/>
    <mergeCell ref="G45:I46"/>
    <mergeCell ref="J45:J46"/>
    <mergeCell ref="K45:M46"/>
    <mergeCell ref="N45:N46"/>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E51:F52"/>
    <mergeCell ref="G51:I52"/>
    <mergeCell ref="J51:J52"/>
    <mergeCell ref="K51:M52"/>
    <mergeCell ref="N51:N52"/>
    <mergeCell ref="S51:U52"/>
    <mergeCell ref="S53:T54"/>
    <mergeCell ref="U53:Y54"/>
    <mergeCell ref="Z53:Z54"/>
    <mergeCell ref="AB53:AC54"/>
    <mergeCell ref="AE53:AI54"/>
    <mergeCell ref="G26:N26"/>
    <mergeCell ref="V51:V52"/>
    <mergeCell ref="W51:Y52"/>
    <mergeCell ref="Z51:Z52"/>
    <mergeCell ref="U47:Z48"/>
  </mergeCells>
  <phoneticPr fontId="6"/>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vt:i4>
      </vt:variant>
    </vt:vector>
  </HeadingPairs>
  <TitlesOfParts>
    <vt:vector size="79" baseType="lpstr">
      <vt:lpstr>変更届提出書類一覧</vt:lpstr>
      <vt:lpstr>基本報酬・加算等にかかる添付書類一覧</vt:lpstr>
      <vt:lpstr>届出加算一覧</vt:lpstr>
      <vt:lpstr>１　変更届出書（第2号様式）</vt:lpstr>
      <vt:lpstr>第2号様式変更届出書【記入例】</vt:lpstr>
      <vt:lpstr>3　付表１０</vt:lpstr>
      <vt:lpstr>3　付表１０【記載例】</vt:lpstr>
      <vt:lpstr>4　付表１０－２</vt:lpstr>
      <vt:lpstr>5　基本報酬算定区分</vt:lpstr>
      <vt:lpstr>5　基本報酬算定区分【記入例】</vt:lpstr>
      <vt:lpstr>6　（別添）就労移行支援・基本報酬</vt:lpstr>
      <vt:lpstr>6　（別添）就労移行支援・基本報酬【記入例】</vt:lpstr>
      <vt:lpstr>7　介護給付費等　体制等状況一覧</vt:lpstr>
      <vt:lpstr>7　介護給付費等　体制等状況一覧【記入例】</vt:lpstr>
      <vt:lpstr>8　勤務体制一覧表 </vt:lpstr>
      <vt:lpstr>8　勤務体制一覧表【記入例】 </vt:lpstr>
      <vt:lpstr>9　福祉専門職員配置等加算</vt:lpstr>
      <vt:lpstr>9　福祉専門職員配置等加算【記入例】</vt:lpstr>
      <vt:lpstr>10　食事提供体制（確認事項）</vt:lpstr>
      <vt:lpstr>11　食事提供体制</vt:lpstr>
      <vt:lpstr>11　食事提供体制【記入例】</vt:lpstr>
      <vt:lpstr>12　食事提供リスト</vt:lpstr>
      <vt:lpstr>12　食事提供リスト【記入例】</vt:lpstr>
      <vt:lpstr>13　実費徴収の状況</vt:lpstr>
      <vt:lpstr>13　実費徴収の状況【記入例】</vt:lpstr>
      <vt:lpstr>13　（参考）食事提供に関する条例等</vt:lpstr>
      <vt:lpstr>14　視覚・聴覚</vt:lpstr>
      <vt:lpstr>14　視覚・聴覚【記載例】</vt:lpstr>
      <vt:lpstr>15　短期滞在・精神障害者退院支援</vt:lpstr>
      <vt:lpstr>15　短期滞在・精神障害者退院支援【記入例】</vt:lpstr>
      <vt:lpstr>16　就労研修修了</vt:lpstr>
      <vt:lpstr>16　就労研修修了【記入例】</vt:lpstr>
      <vt:lpstr>17　送迎加算</vt:lpstr>
      <vt:lpstr>17　送迎加算【記入例】</vt:lpstr>
      <vt:lpstr>18　送迎者リスト</vt:lpstr>
      <vt:lpstr>18　送迎者リスト【記入例】</vt:lpstr>
      <vt:lpstr>19　移行準備支援体制加算Ⅰ</vt:lpstr>
      <vt:lpstr>19　移行準備支援体制加算Ⅰ【記載例】</vt:lpstr>
      <vt:lpstr>20　社会生活支援特別加算</vt:lpstr>
      <vt:lpstr>21　利用日数届出書</vt:lpstr>
      <vt:lpstr>21　利用日数届出書【記入例】</vt:lpstr>
      <vt:lpstr>22　利用日数管理票</vt:lpstr>
      <vt:lpstr>22　利用日数管理票【記入例】</vt:lpstr>
      <vt:lpstr>23　平面図</vt:lpstr>
      <vt:lpstr>24　設備・備品一覧表</vt:lpstr>
      <vt:lpstr>24　設備・備品一覧表【記入例】</vt:lpstr>
      <vt:lpstr>25　建物面積表</vt:lpstr>
      <vt:lpstr>25　建物面積表【記入例】</vt:lpstr>
      <vt:lpstr>26　管理者経歴書</vt:lpstr>
      <vt:lpstr>26　管理者経歴書【記入例】</vt:lpstr>
      <vt:lpstr>27　実務経験証明書 </vt:lpstr>
      <vt:lpstr>27　（記載例）実務経験証明書 </vt:lpstr>
      <vt:lpstr>28　サビ管経歴書</vt:lpstr>
      <vt:lpstr>28　サビ管【記入例】</vt:lpstr>
      <vt:lpstr>29　苦情解決</vt:lpstr>
      <vt:lpstr>29　苦情解決【記入例】</vt:lpstr>
      <vt:lpstr>30　主たる対象者</vt:lpstr>
      <vt:lpstr>30　主たる対象【記入例】</vt:lpstr>
      <vt:lpstr>31　協力医療機関</vt:lpstr>
      <vt:lpstr>31　医療機関【記入例】</vt:lpstr>
      <vt:lpstr>32　非該当誓約書及び役員等名簿</vt:lpstr>
      <vt:lpstr>32　非該当誓約書及び役員等名簿【記入例】</vt:lpstr>
      <vt:lpstr>33　事業開始届</vt:lpstr>
      <vt:lpstr>33　事業開始届【記入例】</vt:lpstr>
      <vt:lpstr>33　事業計画書【参考】</vt:lpstr>
      <vt:lpstr>34　収支予算書</vt:lpstr>
      <vt:lpstr>35　利用者名簿</vt:lpstr>
      <vt:lpstr>36　業務管理体制変更届</vt:lpstr>
      <vt:lpstr>36　業務管理体制変更届（記載例）</vt:lpstr>
      <vt:lpstr>別表　事業所一覧</vt:lpstr>
      <vt:lpstr>37　耐震化調査票</vt:lpstr>
      <vt:lpstr>39　メールアドレス登録票</vt:lpstr>
      <vt:lpstr>'22　利用日数管理票【記入例】'!Print_Area</vt:lpstr>
      <vt:lpstr>'5　基本報酬算定区分'!Print_Area</vt:lpstr>
      <vt:lpstr>'5　基本報酬算定区分【記入例】'!Print_Area</vt:lpstr>
      <vt:lpstr>'7　介護給付費等　体制等状況一覧'!Print_Area</vt:lpstr>
      <vt:lpstr>'7　介護給付費等　体制等状況一覧【記入例】'!Print_Area</vt:lpstr>
      <vt:lpstr>'7　介護給付費等　体制等状況一覧'!Print_Titles</vt:lpstr>
      <vt:lpstr>'7　介護給付費等　体制等状況一覧【記入例】'!Print_Titles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2020-12-15T02:28:20Z</dcterms:created>
  <dcterms:modified xsi:type="dcterms:W3CDTF">2022-10-17T05:30:59Z</dcterms:modified>
</cp:coreProperties>
</file>