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<sst xmlns="http://schemas.openxmlformats.org/spreadsheetml/2006/main" count="40" uniqueCount="21">
  <si>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</si>
  <si>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</si>
  <si>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</si>
  <si>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</si>
  <si>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</si>
  <si>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</si>
  <si>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</si>
  <si>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</si>
  <si>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</si>
  <si>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</si>
  <si>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</si>
  <si>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</si>
  <si>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</si>
  <si>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</si>
  <si>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</si>
  <si>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</si>
  <si>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</si>
  <si>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</si>
  <si>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</si>
  <si>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</si>
  <si>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平成27年3月末日現在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</si>
</sst>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9676"/>
        <c:axId val="627085"/>
      </c:bar3DChart>
      <c:catAx>
        <c:axId val="69676"/>
        <c:scaling>
          <c:orientation val="minMax"/>
        </c:scaling>
        <c:axPos val="l"/>
        <c:delete val="1"/>
        <c:majorTickMark val="out"/>
        <c:minorTickMark val="none"/>
        <c:tickLblPos val="none"/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5643766"/>
        <c:axId val="50793895"/>
      </c:bar3DChart>
      <c:catAx>
        <c:axId val="5643766"/>
        <c:scaling>
          <c:orientation val="minMax"/>
        </c:scaling>
        <c:axPos val="r"/>
        <c:delete val="1"/>
        <c:majorTickMark val="out"/>
        <c:minorTickMark val="none"/>
        <c:tickLblPos val="none"/>
        <c:crossAx val="50793895"/>
        <c:crosses val="autoZero"/>
        <c:auto val="1"/>
        <c:lblOffset val="100"/>
        <c:tickLblSkip val="1"/>
        <c:noMultiLvlLbl val="0"/>
      </c:catAx>
      <c:valAx>
        <c:axId val="50793895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51" activePane="bottomLeft" state="frozen"/>
      <selection pane="topLeft" activeCell="A1" sqref="A1"/>
      <selection pane="bottomLeft" activeCell="F17" sqref="F17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1942</v>
      </c>
      <c r="J3" s="27">
        <v>1772</v>
      </c>
      <c r="K3" s="4">
        <f>I3+J3</f>
        <v>3714</v>
      </c>
    </row>
    <row r="4" spans="8:11" ht="13.5" customHeight="1">
      <c r="H4" s="5">
        <v>1</v>
      </c>
      <c r="I4" s="28">
        <v>2053</v>
      </c>
      <c r="J4" s="29">
        <v>1949</v>
      </c>
      <c r="K4" s="6">
        <f aca="true" t="shared" si="0" ref="K4:K67">I4+J4</f>
        <v>4002</v>
      </c>
    </row>
    <row r="5" spans="8:11" ht="13.5" customHeight="1">
      <c r="H5" s="5">
        <v>2</v>
      </c>
      <c r="I5" s="28">
        <v>2192</v>
      </c>
      <c r="J5" s="29">
        <v>2080</v>
      </c>
      <c r="K5" s="6">
        <f t="shared" si="0"/>
        <v>4272</v>
      </c>
    </row>
    <row r="6" spans="1:11" ht="13.5" customHeight="1">
      <c r="A6" s="97" t="s">
        <v>6</v>
      </c>
      <c r="B6" s="97"/>
      <c r="C6" s="7"/>
      <c r="H6" s="5">
        <v>3</v>
      </c>
      <c r="I6" s="28">
        <v>2268</v>
      </c>
      <c r="J6" s="29">
        <v>2112</v>
      </c>
      <c r="K6" s="6">
        <f t="shared" si="0"/>
        <v>4380</v>
      </c>
    </row>
    <row r="7" spans="1:11" ht="13.5" customHeight="1">
      <c r="A7" s="97"/>
      <c r="B7" s="97"/>
      <c r="C7" s="7"/>
      <c r="H7" s="8">
        <v>4</v>
      </c>
      <c r="I7" s="30">
        <v>2382</v>
      </c>
      <c r="J7" s="31">
        <v>2201</v>
      </c>
      <c r="K7" s="9">
        <f t="shared" si="0"/>
        <v>4583</v>
      </c>
    </row>
    <row r="8" spans="8:11" ht="13.5" customHeight="1">
      <c r="H8" s="10">
        <v>5</v>
      </c>
      <c r="I8" s="32">
        <v>2432</v>
      </c>
      <c r="J8" s="33">
        <v>2312</v>
      </c>
      <c r="K8" s="11">
        <f t="shared" si="0"/>
        <v>4744</v>
      </c>
    </row>
    <row r="9" spans="8:11" ht="13.5" customHeight="1">
      <c r="H9" s="5">
        <v>6</v>
      </c>
      <c r="I9" s="28">
        <v>2375</v>
      </c>
      <c r="J9" s="29">
        <v>2371</v>
      </c>
      <c r="K9" s="6">
        <f t="shared" si="0"/>
        <v>4746</v>
      </c>
    </row>
    <row r="10" spans="1:11" ht="13.5" customHeight="1">
      <c r="A10" s="102" t="s">
        <v>20</v>
      </c>
      <c r="B10" s="102"/>
      <c r="H10" s="5">
        <v>7</v>
      </c>
      <c r="I10" s="28">
        <v>2467</v>
      </c>
      <c r="J10" s="29">
        <v>2377</v>
      </c>
      <c r="K10" s="6">
        <f t="shared" si="0"/>
        <v>4844</v>
      </c>
    </row>
    <row r="11" spans="1:11" ht="13.5" customHeight="1" thickBot="1">
      <c r="A11" s="102"/>
      <c r="B11" s="102"/>
      <c r="H11" s="5">
        <v>8</v>
      </c>
      <c r="I11" s="28">
        <v>2564</v>
      </c>
      <c r="J11" s="29">
        <v>2353</v>
      </c>
      <c r="K11" s="6">
        <f t="shared" si="0"/>
        <v>4917</v>
      </c>
    </row>
    <row r="12" spans="1:11" ht="13.5" customHeight="1">
      <c r="A12" s="105" t="s">
        <v>7</v>
      </c>
      <c r="B12" s="106"/>
      <c r="H12" s="8">
        <v>9</v>
      </c>
      <c r="I12" s="30">
        <v>2432</v>
      </c>
      <c r="J12" s="31">
        <v>2317</v>
      </c>
      <c r="K12" s="9">
        <f t="shared" si="0"/>
        <v>4749</v>
      </c>
    </row>
    <row r="13" spans="1:11" ht="13.5" customHeight="1">
      <c r="A13" s="107"/>
      <c r="B13" s="108"/>
      <c r="H13" s="12">
        <v>10</v>
      </c>
      <c r="I13" s="34">
        <v>2494</v>
      </c>
      <c r="J13" s="35">
        <v>2335</v>
      </c>
      <c r="K13" s="13">
        <f t="shared" si="0"/>
        <v>4829</v>
      </c>
    </row>
    <row r="14" spans="1:11" ht="13.5" customHeight="1">
      <c r="A14" s="109" t="s">
        <v>8</v>
      </c>
      <c r="B14" s="110"/>
      <c r="H14" s="5">
        <v>11</v>
      </c>
      <c r="I14" s="28">
        <v>2521</v>
      </c>
      <c r="J14" s="29">
        <v>2375</v>
      </c>
      <c r="K14" s="6">
        <f t="shared" si="0"/>
        <v>4896</v>
      </c>
    </row>
    <row r="15" spans="1:11" ht="13.5" customHeight="1" thickBot="1">
      <c r="A15" s="111"/>
      <c r="B15" s="112"/>
      <c r="H15" s="5">
        <v>12</v>
      </c>
      <c r="I15" s="28">
        <v>2593</v>
      </c>
      <c r="J15" s="29">
        <v>2493</v>
      </c>
      <c r="K15" s="6">
        <f t="shared" si="0"/>
        <v>5086</v>
      </c>
    </row>
    <row r="16" spans="1:11" ht="13.5" customHeight="1">
      <c r="A16" s="14"/>
      <c r="B16" s="14"/>
      <c r="H16" s="5">
        <v>13</v>
      </c>
      <c r="I16" s="28">
        <v>2654</v>
      </c>
      <c r="J16" s="29">
        <v>2541</v>
      </c>
      <c r="K16" s="6">
        <f t="shared" si="0"/>
        <v>5195</v>
      </c>
    </row>
    <row r="17" spans="8:11" ht="13.5" customHeight="1">
      <c r="H17" s="15">
        <v>14</v>
      </c>
      <c r="I17" s="36">
        <v>2696</v>
      </c>
      <c r="J17" s="37">
        <v>2545</v>
      </c>
      <c r="K17" s="16">
        <f t="shared" si="0"/>
        <v>5241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2721</v>
      </c>
      <c r="J18" s="33">
        <v>2538</v>
      </c>
      <c r="K18" s="11">
        <f t="shared" si="0"/>
        <v>5259</v>
      </c>
    </row>
    <row r="19" spans="1:11" ht="13.5" customHeight="1" thickBot="1">
      <c r="A19" s="61"/>
      <c r="B19" s="61"/>
      <c r="C19" s="62"/>
      <c r="H19" s="5">
        <v>16</v>
      </c>
      <c r="I19" s="28">
        <v>2797</v>
      </c>
      <c r="J19" s="29">
        <v>2586</v>
      </c>
      <c r="K19" s="6">
        <f t="shared" si="0"/>
        <v>5383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2638</v>
      </c>
      <c r="J20" s="29">
        <v>2584</v>
      </c>
      <c r="K20" s="6">
        <f t="shared" si="0"/>
        <v>5222</v>
      </c>
    </row>
    <row r="21" spans="1:11" ht="13.5" customHeight="1">
      <c r="A21" s="64"/>
      <c r="B21" s="104"/>
      <c r="C21" s="69"/>
      <c r="D21" s="76"/>
      <c r="H21" s="5">
        <v>18</v>
      </c>
      <c r="I21" s="28">
        <v>2927</v>
      </c>
      <c r="J21" s="29">
        <v>2765</v>
      </c>
      <c r="K21" s="6">
        <f t="shared" si="0"/>
        <v>5692</v>
      </c>
    </row>
    <row r="22" spans="1:11" ht="13.5" customHeight="1">
      <c r="A22" s="85">
        <f>SUM(I3:I106)</f>
        <v>281171</v>
      </c>
      <c r="B22" s="87">
        <f>SUM(J3:J106)</f>
        <v>279884</v>
      </c>
      <c r="C22" s="77">
        <f>SUM(K3:K106)</f>
        <v>561055</v>
      </c>
      <c r="D22" s="78"/>
      <c r="H22" s="8">
        <v>19</v>
      </c>
      <c r="I22" s="30">
        <v>3881</v>
      </c>
      <c r="J22" s="31">
        <v>3446</v>
      </c>
      <c r="K22" s="9">
        <f t="shared" si="0"/>
        <v>7327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4132</v>
      </c>
      <c r="J23" s="35">
        <v>3499</v>
      </c>
      <c r="K23" s="13">
        <f t="shared" si="0"/>
        <v>7631</v>
      </c>
    </row>
    <row r="24" spans="8:11" ht="13.5" customHeight="1">
      <c r="H24" s="5">
        <v>21</v>
      </c>
      <c r="I24" s="28">
        <v>4242</v>
      </c>
      <c r="J24" s="29">
        <v>3398</v>
      </c>
      <c r="K24" s="6">
        <f t="shared" si="0"/>
        <v>7640</v>
      </c>
    </row>
    <row r="25" spans="8:11" ht="13.5" customHeight="1">
      <c r="H25" s="5">
        <v>22</v>
      </c>
      <c r="I25" s="28">
        <v>3845</v>
      </c>
      <c r="J25" s="29">
        <v>3170</v>
      </c>
      <c r="K25" s="6">
        <f t="shared" si="0"/>
        <v>7015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3487</v>
      </c>
      <c r="J26" s="29">
        <v>3051</v>
      </c>
      <c r="K26" s="6">
        <f t="shared" si="0"/>
        <v>6538</v>
      </c>
    </row>
    <row r="27" spans="1:11" ht="13.5" customHeight="1" thickBot="1">
      <c r="A27" s="61"/>
      <c r="B27" s="61"/>
      <c r="C27" s="62"/>
      <c r="H27" s="15">
        <v>24</v>
      </c>
      <c r="I27" s="36">
        <v>3331</v>
      </c>
      <c r="J27" s="37">
        <v>2883</v>
      </c>
      <c r="K27" s="16">
        <f t="shared" si="0"/>
        <v>6214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3278</v>
      </c>
      <c r="J28" s="33">
        <v>2791</v>
      </c>
      <c r="K28" s="11">
        <f t="shared" si="0"/>
        <v>6069</v>
      </c>
    </row>
    <row r="29" spans="1:11" ht="13.5" customHeight="1">
      <c r="A29" s="64"/>
      <c r="B29" s="66"/>
      <c r="C29" s="69"/>
      <c r="D29" s="76"/>
      <c r="H29" s="5">
        <v>26</v>
      </c>
      <c r="I29" s="28">
        <v>3257</v>
      </c>
      <c r="J29" s="29">
        <v>2800</v>
      </c>
      <c r="K29" s="6">
        <f t="shared" si="0"/>
        <v>6057</v>
      </c>
    </row>
    <row r="30" spans="1:11" ht="13.5" customHeight="1">
      <c r="A30" s="100">
        <f>(SUMPRODUCT($H$3:$H$105,I3:I105)+103*I106)/SUM(I3:I106)+0.5</f>
        <v>43.7346650259095</v>
      </c>
      <c r="B30" s="98">
        <f>(SUMPRODUCT($H$3:$H$105,J3:J105)+103*J106)/SUM(J3:J106)+0.5</f>
        <v>46.431736004916324</v>
      </c>
      <c r="C30" s="81">
        <f>(SUMPRODUCT($H$3:$H$105,I3:I105)+SUMPRODUCT(H3:H105,J3:J105)+103*SUM(I106:J106))/SUM(I3:J106)+0.5</f>
        <v>45.08010711962285</v>
      </c>
      <c r="D30" s="82"/>
      <c r="H30" s="5">
        <v>27</v>
      </c>
      <c r="I30" s="28">
        <v>3043</v>
      </c>
      <c r="J30" s="29">
        <v>2728</v>
      </c>
      <c r="K30" s="6">
        <f t="shared" si="0"/>
        <v>5771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3110</v>
      </c>
      <c r="J31" s="29">
        <v>2702</v>
      </c>
      <c r="K31" s="6">
        <f t="shared" si="0"/>
        <v>5812</v>
      </c>
    </row>
    <row r="32" spans="8:11" ht="13.5" customHeight="1">
      <c r="H32" s="8">
        <v>29</v>
      </c>
      <c r="I32" s="30">
        <v>3199</v>
      </c>
      <c r="J32" s="31">
        <v>2774</v>
      </c>
      <c r="K32" s="9">
        <f t="shared" si="0"/>
        <v>5973</v>
      </c>
    </row>
    <row r="33" spans="8:11" ht="13.5" customHeight="1">
      <c r="H33" s="12">
        <v>30</v>
      </c>
      <c r="I33" s="34">
        <v>3143</v>
      </c>
      <c r="J33" s="35">
        <v>2880</v>
      </c>
      <c r="K33" s="13">
        <f t="shared" si="0"/>
        <v>6023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3224</v>
      </c>
      <c r="J34" s="29">
        <v>2872</v>
      </c>
      <c r="K34" s="6">
        <f t="shared" si="0"/>
        <v>6096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3340</v>
      </c>
      <c r="J35" s="29">
        <v>3042</v>
      </c>
      <c r="K35" s="6">
        <f t="shared" si="0"/>
        <v>6382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3261</v>
      </c>
      <c r="J36" s="29">
        <v>3177</v>
      </c>
      <c r="K36" s="6">
        <f t="shared" si="0"/>
        <v>6438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3419</v>
      </c>
      <c r="J37" s="37">
        <v>3166</v>
      </c>
      <c r="K37" s="16">
        <f t="shared" si="0"/>
        <v>6585</v>
      </c>
    </row>
    <row r="38" spans="1:11" ht="13.5" customHeight="1">
      <c r="A38" s="48">
        <f>SUM($I$3:$I$17)</f>
        <v>36065</v>
      </c>
      <c r="B38" s="50">
        <f>SUM($J$3:$J$17)</f>
        <v>34133</v>
      </c>
      <c r="C38" s="52">
        <f>A38+B38</f>
        <v>70198</v>
      </c>
      <c r="D38" s="53"/>
      <c r="E38" s="56">
        <f>C38/$C$22</f>
        <v>0.12511785832048553</v>
      </c>
      <c r="F38" s="57"/>
      <c r="H38" s="10">
        <v>35</v>
      </c>
      <c r="I38" s="32">
        <v>3770</v>
      </c>
      <c r="J38" s="33">
        <v>3458</v>
      </c>
      <c r="K38" s="11">
        <f t="shared" si="0"/>
        <v>7228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3787</v>
      </c>
      <c r="J39" s="29">
        <v>3512</v>
      </c>
      <c r="K39" s="6">
        <f t="shared" si="0"/>
        <v>7299</v>
      </c>
    </row>
    <row r="40" spans="8:11" ht="13.5" customHeight="1">
      <c r="H40" s="5">
        <v>37</v>
      </c>
      <c r="I40" s="28">
        <v>3979</v>
      </c>
      <c r="J40" s="29">
        <v>3634</v>
      </c>
      <c r="K40" s="6">
        <f t="shared" si="0"/>
        <v>7613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4015</v>
      </c>
      <c r="J41" s="29">
        <v>3654</v>
      </c>
      <c r="K41" s="6">
        <f t="shared" si="0"/>
        <v>7669</v>
      </c>
    </row>
    <row r="42" spans="1:11" ht="13.5" customHeight="1" thickBot="1">
      <c r="A42" s="61"/>
      <c r="B42" s="61"/>
      <c r="C42" s="62"/>
      <c r="H42" s="8">
        <v>39</v>
      </c>
      <c r="I42" s="30">
        <v>4281</v>
      </c>
      <c r="J42" s="31">
        <v>3865</v>
      </c>
      <c r="K42" s="9">
        <f t="shared" si="0"/>
        <v>8146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4372</v>
      </c>
      <c r="J43" s="35">
        <v>4228</v>
      </c>
      <c r="K43" s="13">
        <f t="shared" si="0"/>
        <v>8600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4803</v>
      </c>
      <c r="J44" s="29">
        <v>4465</v>
      </c>
      <c r="K44" s="6">
        <f t="shared" si="0"/>
        <v>9268</v>
      </c>
    </row>
    <row r="45" spans="1:11" ht="13.5" customHeight="1">
      <c r="A45" s="48">
        <f>SUM($I$18:$I$67)</f>
        <v>183176</v>
      </c>
      <c r="B45" s="50">
        <f>SUM($J$18:$J$67)</f>
        <v>170104</v>
      </c>
      <c r="C45" s="52">
        <f>A45+B45</f>
        <v>353280</v>
      </c>
      <c r="D45" s="53"/>
      <c r="E45" s="56">
        <f>C45/$C$22</f>
        <v>0.6296708878808673</v>
      </c>
      <c r="F45" s="57"/>
      <c r="H45" s="5">
        <v>42</v>
      </c>
      <c r="I45" s="28">
        <v>4811</v>
      </c>
      <c r="J45" s="29">
        <v>4540</v>
      </c>
      <c r="K45" s="6">
        <f t="shared" si="0"/>
        <v>9351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4908</v>
      </c>
      <c r="J46" s="29">
        <v>4476</v>
      </c>
      <c r="K46" s="6">
        <f t="shared" si="0"/>
        <v>9384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4666</v>
      </c>
      <c r="J47" s="37">
        <v>4329</v>
      </c>
      <c r="K47" s="16">
        <f t="shared" si="0"/>
        <v>8995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4648</v>
      </c>
      <c r="J48" s="33">
        <v>4286</v>
      </c>
      <c r="K48" s="11">
        <f t="shared" si="0"/>
        <v>8934</v>
      </c>
    </row>
    <row r="49" spans="1:11" ht="13.5" customHeight="1" thickBot="1">
      <c r="A49" s="61"/>
      <c r="B49" s="61"/>
      <c r="C49" s="62"/>
      <c r="H49" s="5">
        <v>46</v>
      </c>
      <c r="I49" s="28">
        <v>4644</v>
      </c>
      <c r="J49" s="29">
        <v>4318</v>
      </c>
      <c r="K49" s="6">
        <f t="shared" si="0"/>
        <v>8962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4501</v>
      </c>
      <c r="J50" s="29">
        <v>4098</v>
      </c>
      <c r="K50" s="6">
        <f t="shared" si="0"/>
        <v>8599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3896</v>
      </c>
      <c r="J51" s="29">
        <v>3455</v>
      </c>
      <c r="K51" s="6">
        <f t="shared" si="0"/>
        <v>7351</v>
      </c>
    </row>
    <row r="52" spans="1:11" ht="13.5" customHeight="1">
      <c r="A52" s="48">
        <f>SUM($I$68:$I$106)</f>
        <v>61930</v>
      </c>
      <c r="B52" s="50">
        <f>SUM($J$68:$J$106)</f>
        <v>75647</v>
      </c>
      <c r="C52" s="52">
        <f>A52+B52</f>
        <v>137577</v>
      </c>
      <c r="D52" s="53"/>
      <c r="E52" s="56">
        <f>C52/$C$22</f>
        <v>0.2452112537986472</v>
      </c>
      <c r="F52" s="57"/>
      <c r="H52" s="8">
        <v>49</v>
      </c>
      <c r="I52" s="30">
        <v>4141</v>
      </c>
      <c r="J52" s="31">
        <v>3812</v>
      </c>
      <c r="K52" s="9">
        <f t="shared" si="0"/>
        <v>7953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4182</v>
      </c>
      <c r="J53" s="35">
        <v>3862</v>
      </c>
      <c r="K53" s="13">
        <f t="shared" si="0"/>
        <v>8044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3800</v>
      </c>
      <c r="J54" s="29">
        <v>3564</v>
      </c>
      <c r="K54" s="6">
        <f t="shared" si="0"/>
        <v>7364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3618</v>
      </c>
      <c r="J55" s="29">
        <v>3457</v>
      </c>
      <c r="K55" s="6">
        <f t="shared" si="0"/>
        <v>7075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3429</v>
      </c>
      <c r="J56" s="29">
        <v>3255</v>
      </c>
      <c r="K56" s="6">
        <f t="shared" si="0"/>
        <v>6684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3345</v>
      </c>
      <c r="J57" s="37">
        <v>3241</v>
      </c>
      <c r="K57" s="16">
        <f t="shared" si="0"/>
        <v>6586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3306</v>
      </c>
      <c r="J58" s="33">
        <v>3128</v>
      </c>
      <c r="K58" s="11">
        <f t="shared" si="0"/>
        <v>6434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3286</v>
      </c>
      <c r="J59" s="29">
        <v>3020</v>
      </c>
      <c r="K59" s="6">
        <f t="shared" si="0"/>
        <v>6306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3051</v>
      </c>
      <c r="J60" s="29">
        <v>2958</v>
      </c>
      <c r="K60" s="6">
        <f t="shared" si="0"/>
        <v>6009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3028</v>
      </c>
      <c r="J61" s="29">
        <v>3067</v>
      </c>
      <c r="K61" s="6">
        <f t="shared" si="0"/>
        <v>6095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3130</v>
      </c>
      <c r="J62" s="31">
        <v>3238</v>
      </c>
      <c r="K62" s="9">
        <f t="shared" si="0"/>
        <v>6368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3214</v>
      </c>
      <c r="J63" s="35">
        <v>3248</v>
      </c>
      <c r="K63" s="13">
        <f t="shared" si="0"/>
        <v>6462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3261</v>
      </c>
      <c r="J64" s="29">
        <v>3381</v>
      </c>
      <c r="K64" s="6">
        <f t="shared" si="0"/>
        <v>6642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3466</v>
      </c>
      <c r="J65" s="29">
        <v>3682</v>
      </c>
      <c r="K65" s="6">
        <f t="shared" si="0"/>
        <v>7148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3609</v>
      </c>
      <c r="J66" s="29">
        <v>3857</v>
      </c>
      <c r="K66" s="6">
        <f t="shared" si="0"/>
        <v>7466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3954</v>
      </c>
      <c r="J67" s="37">
        <v>4164</v>
      </c>
      <c r="K67" s="16">
        <f t="shared" si="0"/>
        <v>8118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4561</v>
      </c>
      <c r="J68" s="33">
        <v>4579</v>
      </c>
      <c r="K68" s="11">
        <f aca="true" t="shared" si="1" ref="K68:K106">I68+J68</f>
        <v>9140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4474</v>
      </c>
      <c r="J69" s="29">
        <v>4751</v>
      </c>
      <c r="K69" s="6">
        <f t="shared" si="1"/>
        <v>9225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4671</v>
      </c>
      <c r="J70" s="29">
        <v>5074</v>
      </c>
      <c r="K70" s="6">
        <f t="shared" si="1"/>
        <v>9745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3534</v>
      </c>
      <c r="J71" s="29">
        <v>3781</v>
      </c>
      <c r="K71" s="6">
        <f t="shared" si="1"/>
        <v>7315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2632</v>
      </c>
      <c r="J72" s="31">
        <v>2936</v>
      </c>
      <c r="K72" s="9">
        <f t="shared" si="1"/>
        <v>5568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3164</v>
      </c>
      <c r="J73" s="35">
        <v>3506</v>
      </c>
      <c r="K73" s="13">
        <f t="shared" si="1"/>
        <v>6670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3700</v>
      </c>
      <c r="J74" s="29">
        <v>4123</v>
      </c>
      <c r="K74" s="6">
        <f t="shared" si="1"/>
        <v>7823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3293</v>
      </c>
      <c r="J75" s="29">
        <v>3736</v>
      </c>
      <c r="K75" s="6">
        <f t="shared" si="1"/>
        <v>7029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3454</v>
      </c>
      <c r="J76" s="29">
        <v>3743</v>
      </c>
      <c r="K76" s="6">
        <f t="shared" si="1"/>
        <v>7197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3152</v>
      </c>
      <c r="J77" s="37">
        <v>3516</v>
      </c>
      <c r="K77" s="16">
        <f t="shared" si="1"/>
        <v>6668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2795</v>
      </c>
      <c r="J78" s="33">
        <v>3097</v>
      </c>
      <c r="K78" s="11">
        <f t="shared" si="1"/>
        <v>5892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2433</v>
      </c>
      <c r="J79" s="29">
        <v>2716</v>
      </c>
      <c r="K79" s="6">
        <f t="shared" si="1"/>
        <v>5149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2578</v>
      </c>
      <c r="J80" s="29">
        <v>2913</v>
      </c>
      <c r="K80" s="6">
        <f t="shared" si="1"/>
        <v>5491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2284</v>
      </c>
      <c r="J81" s="29">
        <v>2740</v>
      </c>
      <c r="K81" s="6">
        <f t="shared" si="1"/>
        <v>5024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2289</v>
      </c>
      <c r="J82" s="31">
        <v>2667</v>
      </c>
      <c r="K82" s="9">
        <f t="shared" si="1"/>
        <v>4956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1926</v>
      </c>
      <c r="J83" s="35">
        <v>2389</v>
      </c>
      <c r="K83" s="13">
        <f t="shared" si="1"/>
        <v>4315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1736</v>
      </c>
      <c r="J84" s="29">
        <v>2243</v>
      </c>
      <c r="K84" s="6">
        <f t="shared" si="1"/>
        <v>3979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1602</v>
      </c>
      <c r="J85" s="29">
        <v>2154</v>
      </c>
      <c r="K85" s="6">
        <f t="shared" si="1"/>
        <v>3756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1333</v>
      </c>
      <c r="J86" s="29">
        <v>1955</v>
      </c>
      <c r="K86" s="6">
        <f t="shared" si="1"/>
        <v>3288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1173</v>
      </c>
      <c r="J87" s="37">
        <v>1829</v>
      </c>
      <c r="K87" s="16">
        <f t="shared" si="1"/>
        <v>3002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1014</v>
      </c>
      <c r="J88" s="33">
        <v>1649</v>
      </c>
      <c r="K88" s="11">
        <f t="shared" si="1"/>
        <v>2663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848</v>
      </c>
      <c r="J89" s="29">
        <v>1522</v>
      </c>
      <c r="K89" s="6">
        <f t="shared" si="1"/>
        <v>2370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745</v>
      </c>
      <c r="J90" s="29">
        <v>1319</v>
      </c>
      <c r="K90" s="6">
        <f t="shared" si="1"/>
        <v>2064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647</v>
      </c>
      <c r="J91" s="29">
        <v>1241</v>
      </c>
      <c r="K91" s="6">
        <f t="shared" si="1"/>
        <v>1888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476</v>
      </c>
      <c r="J92" s="31">
        <v>1096</v>
      </c>
      <c r="K92" s="9">
        <f t="shared" si="1"/>
        <v>1572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397</v>
      </c>
      <c r="J93" s="35">
        <v>866</v>
      </c>
      <c r="K93" s="13">
        <f t="shared" si="1"/>
        <v>1263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288</v>
      </c>
      <c r="J94" s="29">
        <v>748</v>
      </c>
      <c r="K94" s="6">
        <f t="shared" si="1"/>
        <v>1036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231</v>
      </c>
      <c r="J95" s="29">
        <v>642</v>
      </c>
      <c r="K95" s="6">
        <f t="shared" si="1"/>
        <v>873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145</v>
      </c>
      <c r="J96" s="29">
        <v>558</v>
      </c>
      <c r="K96" s="6">
        <f t="shared" si="1"/>
        <v>703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105</v>
      </c>
      <c r="J97" s="31">
        <v>422</v>
      </c>
      <c r="K97" s="9">
        <f t="shared" si="1"/>
        <v>527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84</v>
      </c>
      <c r="J98" s="35">
        <v>320</v>
      </c>
      <c r="K98" s="13">
        <f t="shared" si="1"/>
        <v>404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50</v>
      </c>
      <c r="J99" s="29">
        <v>238</v>
      </c>
      <c r="K99" s="6">
        <f t="shared" si="1"/>
        <v>288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40</v>
      </c>
      <c r="J100" s="29">
        <v>171</v>
      </c>
      <c r="K100" s="6">
        <f t="shared" si="1"/>
        <v>211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34</v>
      </c>
      <c r="J101" s="29">
        <v>144</v>
      </c>
      <c r="K101" s="6">
        <f t="shared" si="1"/>
        <v>178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99</v>
      </c>
      <c r="K102" s="9">
        <f t="shared" si="1"/>
        <v>113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13</v>
      </c>
      <c r="J103" s="35">
        <v>54</v>
      </c>
      <c r="K103" s="13">
        <f t="shared" si="1"/>
        <v>67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11</v>
      </c>
      <c r="J104" s="29">
        <v>49</v>
      </c>
      <c r="K104" s="6">
        <f t="shared" si="1"/>
        <v>60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4</v>
      </c>
      <c r="J105" s="29">
        <v>25</v>
      </c>
      <c r="K105" s="6">
        <f t="shared" si="1"/>
        <v>29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0</v>
      </c>
      <c r="J106" s="40">
        <v>36</v>
      </c>
      <c r="K106" s="41">
        <f t="shared" si="1"/>
        <v>36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2014-01-09T02:06:39Z</cp:lastPrinted>
  <dcterms:created xsi:type="dcterms:W3CDTF">2007-11-05T00:25:44Z</dcterms:created>
  <dcterms:modified xsi:type="dcterms:W3CDTF">2015-04-10T00:51:34Z</dcterms:modified>
  <cp:category/>
  <cp:version/>
  <cp:contentType/>
  <cp:contentStatus/>
</cp:coreProperties>
</file>