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<sst xmlns="http://schemas.openxmlformats.org/spreadsheetml/2006/main" count="40" uniqueCount="21">
  <si>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</si>
  <si>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</si>
  <si>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</si>
  <si>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</si>
  <si>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</si>
  <si>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</si>
  <si>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</si>
  <si>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</si>
  <si>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</si>
  <si>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</si>
  <si>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</si>
  <si>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</si>
  <si>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</si>
  <si>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</si>
  <si>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</si>
  <si>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</si>
  <si>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</si>
  <si>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</si>
  <si>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</si>
  <si>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</si>
  <si>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平成26年12月末日現在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</si>
</sst>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1823302"/>
        <c:axId val="19538807"/>
      </c:bar3DChart>
      <c:catAx>
        <c:axId val="61823302"/>
        <c:scaling>
          <c:orientation val="minMax"/>
        </c:scaling>
        <c:axPos val="l"/>
        <c:delete val="1"/>
        <c:majorTickMark val="out"/>
        <c:minorTickMark val="none"/>
        <c:tickLblPos val="none"/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1631536"/>
        <c:axId val="39139505"/>
      </c:bar3DChart>
      <c:catAx>
        <c:axId val="41631536"/>
        <c:scaling>
          <c:orientation val="minMax"/>
        </c:scaling>
        <c:axPos val="r"/>
        <c:delete val="1"/>
        <c:majorTickMark val="out"/>
        <c:minorTickMark val="none"/>
        <c:tickLblPos val="none"/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K116" sqref="K115:K116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1897</v>
      </c>
      <c r="J3" s="27">
        <v>1769</v>
      </c>
      <c r="K3" s="4">
        <f>I3+J3</f>
        <v>3666</v>
      </c>
    </row>
    <row r="4" spans="8:11" ht="13.5" customHeight="1">
      <c r="H4" s="5">
        <v>1</v>
      </c>
      <c r="I4" s="28">
        <v>2121</v>
      </c>
      <c r="J4" s="29">
        <v>1967</v>
      </c>
      <c r="K4" s="6">
        <f aca="true" t="shared" si="0" ref="K4:K67">I4+J4</f>
        <v>4088</v>
      </c>
    </row>
    <row r="5" spans="8:11" ht="13.5" customHeight="1">
      <c r="H5" s="5">
        <v>2</v>
      </c>
      <c r="I5" s="28">
        <v>2199</v>
      </c>
      <c r="J5" s="29">
        <v>2120</v>
      </c>
      <c r="K5" s="6">
        <f t="shared" si="0"/>
        <v>4319</v>
      </c>
    </row>
    <row r="6" spans="1:11" ht="13.5" customHeight="1">
      <c r="A6" s="73" t="s">
        <v>6</v>
      </c>
      <c r="B6" s="73"/>
      <c r="C6" s="7"/>
      <c r="H6" s="5">
        <v>3</v>
      </c>
      <c r="I6" s="28">
        <v>2286</v>
      </c>
      <c r="J6" s="29">
        <v>2081</v>
      </c>
      <c r="K6" s="6">
        <f t="shared" si="0"/>
        <v>4367</v>
      </c>
    </row>
    <row r="7" spans="1:11" ht="13.5" customHeight="1">
      <c r="A7" s="73"/>
      <c r="B7" s="73"/>
      <c r="C7" s="7"/>
      <c r="H7" s="8">
        <v>4</v>
      </c>
      <c r="I7" s="30">
        <v>2395</v>
      </c>
      <c r="J7" s="31">
        <v>2262</v>
      </c>
      <c r="K7" s="9">
        <f t="shared" si="0"/>
        <v>4657</v>
      </c>
    </row>
    <row r="8" spans="8:11" ht="13.5" customHeight="1">
      <c r="H8" s="10">
        <v>5</v>
      </c>
      <c r="I8" s="32">
        <v>2404</v>
      </c>
      <c r="J8" s="33">
        <v>2317</v>
      </c>
      <c r="K8" s="11">
        <f t="shared" si="0"/>
        <v>4721</v>
      </c>
    </row>
    <row r="9" spans="8:11" ht="13.5" customHeight="1">
      <c r="H9" s="5">
        <v>6</v>
      </c>
      <c r="I9" s="28">
        <v>2369</v>
      </c>
      <c r="J9" s="29">
        <v>2328</v>
      </c>
      <c r="K9" s="6">
        <f t="shared" si="0"/>
        <v>4697</v>
      </c>
    </row>
    <row r="10" spans="1:11" ht="13.5" customHeight="1">
      <c r="A10" s="78" t="s">
        <v>20</v>
      </c>
      <c r="B10" s="78"/>
      <c r="H10" s="5">
        <v>7</v>
      </c>
      <c r="I10" s="28">
        <v>2511</v>
      </c>
      <c r="J10" s="29">
        <v>2392</v>
      </c>
      <c r="K10" s="6">
        <f t="shared" si="0"/>
        <v>4903</v>
      </c>
    </row>
    <row r="11" spans="1:11" ht="13.5" customHeight="1" thickBot="1">
      <c r="A11" s="78"/>
      <c r="B11" s="78"/>
      <c r="H11" s="5">
        <v>8</v>
      </c>
      <c r="I11" s="28">
        <v>2581</v>
      </c>
      <c r="J11" s="29">
        <v>2353</v>
      </c>
      <c r="K11" s="6">
        <f t="shared" si="0"/>
        <v>4934</v>
      </c>
    </row>
    <row r="12" spans="1:11" ht="13.5" customHeight="1">
      <c r="A12" s="53" t="s">
        <v>7</v>
      </c>
      <c r="B12" s="54"/>
      <c r="H12" s="8">
        <v>9</v>
      </c>
      <c r="I12" s="30">
        <v>2358</v>
      </c>
      <c r="J12" s="31">
        <v>2289</v>
      </c>
      <c r="K12" s="9">
        <f t="shared" si="0"/>
        <v>4647</v>
      </c>
    </row>
    <row r="13" spans="1:11" ht="13.5" customHeight="1">
      <c r="A13" s="55"/>
      <c r="B13" s="56"/>
      <c r="H13" s="12">
        <v>10</v>
      </c>
      <c r="I13" s="34">
        <v>2504</v>
      </c>
      <c r="J13" s="35">
        <v>2363</v>
      </c>
      <c r="K13" s="13">
        <f t="shared" si="0"/>
        <v>4867</v>
      </c>
    </row>
    <row r="14" spans="1:11" ht="13.5" customHeight="1">
      <c r="A14" s="57" t="s">
        <v>8</v>
      </c>
      <c r="B14" s="58"/>
      <c r="H14" s="5">
        <v>11</v>
      </c>
      <c r="I14" s="28">
        <v>2492</v>
      </c>
      <c r="J14" s="29">
        <v>2402</v>
      </c>
      <c r="K14" s="6">
        <f t="shared" si="0"/>
        <v>4894</v>
      </c>
    </row>
    <row r="15" spans="1:11" ht="13.5" customHeight="1" thickBot="1">
      <c r="A15" s="59"/>
      <c r="B15" s="60"/>
      <c r="H15" s="5">
        <v>12</v>
      </c>
      <c r="I15" s="28">
        <v>2633</v>
      </c>
      <c r="J15" s="29">
        <v>2435</v>
      </c>
      <c r="K15" s="6">
        <f t="shared" si="0"/>
        <v>5068</v>
      </c>
    </row>
    <row r="16" spans="1:11" ht="13.5" customHeight="1">
      <c r="A16" s="14"/>
      <c r="B16" s="14"/>
      <c r="H16" s="5">
        <v>13</v>
      </c>
      <c r="I16" s="28">
        <v>2668</v>
      </c>
      <c r="J16" s="29">
        <v>2541</v>
      </c>
      <c r="K16" s="6">
        <f t="shared" si="0"/>
        <v>5209</v>
      </c>
    </row>
    <row r="17" spans="8:11" ht="13.5" customHeight="1">
      <c r="H17" s="15">
        <v>14</v>
      </c>
      <c r="I17" s="36">
        <v>2767</v>
      </c>
      <c r="J17" s="37">
        <v>2583</v>
      </c>
      <c r="K17" s="16">
        <f t="shared" si="0"/>
        <v>5350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2639</v>
      </c>
      <c r="J18" s="33">
        <v>2526</v>
      </c>
      <c r="K18" s="11">
        <f t="shared" si="0"/>
        <v>5165</v>
      </c>
    </row>
    <row r="19" spans="1:11" ht="13.5" customHeight="1" thickBot="1">
      <c r="A19" s="47"/>
      <c r="B19" s="47"/>
      <c r="C19" s="48"/>
      <c r="H19" s="5">
        <v>16</v>
      </c>
      <c r="I19" s="28">
        <v>2780</v>
      </c>
      <c r="J19" s="29">
        <v>2616</v>
      </c>
      <c r="K19" s="6">
        <f t="shared" si="0"/>
        <v>5396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2672</v>
      </c>
      <c r="J20" s="29">
        <v>2523</v>
      </c>
      <c r="K20" s="6">
        <f t="shared" si="0"/>
        <v>5195</v>
      </c>
    </row>
    <row r="21" spans="1:11" ht="13.5" customHeight="1">
      <c r="A21" s="43"/>
      <c r="B21" s="45"/>
      <c r="C21" s="51"/>
      <c r="D21" s="52"/>
      <c r="H21" s="5">
        <v>18</v>
      </c>
      <c r="I21" s="28">
        <v>2929</v>
      </c>
      <c r="J21" s="29">
        <v>2840</v>
      </c>
      <c r="K21" s="6">
        <f t="shared" si="0"/>
        <v>5769</v>
      </c>
    </row>
    <row r="22" spans="1:11" ht="13.5" customHeight="1">
      <c r="A22" s="91">
        <f>SUM(I3:I106)</f>
        <v>281988</v>
      </c>
      <c r="B22" s="93">
        <f>SUM(J3:J106)</f>
        <v>280584</v>
      </c>
      <c r="C22" s="83">
        <f>SUM(K3:K106)</f>
        <v>562572</v>
      </c>
      <c r="D22" s="84"/>
      <c r="H22" s="8">
        <v>19</v>
      </c>
      <c r="I22" s="30">
        <v>3818</v>
      </c>
      <c r="J22" s="31">
        <v>3381</v>
      </c>
      <c r="K22" s="9">
        <f t="shared" si="0"/>
        <v>7199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4254</v>
      </c>
      <c r="J23" s="35">
        <v>3625</v>
      </c>
      <c r="K23" s="13">
        <f t="shared" si="0"/>
        <v>7879</v>
      </c>
    </row>
    <row r="24" spans="8:11" ht="13.5" customHeight="1">
      <c r="H24" s="5">
        <v>21</v>
      </c>
      <c r="I24" s="28">
        <v>4222</v>
      </c>
      <c r="J24" s="29">
        <v>3388</v>
      </c>
      <c r="K24" s="6">
        <f t="shared" si="0"/>
        <v>7610</v>
      </c>
    </row>
    <row r="25" spans="8:11" ht="13.5" customHeight="1">
      <c r="H25" s="5">
        <v>22</v>
      </c>
      <c r="I25" s="28">
        <v>4144</v>
      </c>
      <c r="J25" s="29">
        <v>3420</v>
      </c>
      <c r="K25" s="6">
        <f t="shared" si="0"/>
        <v>7564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3640</v>
      </c>
      <c r="J26" s="29">
        <v>3100</v>
      </c>
      <c r="K26" s="6">
        <f t="shared" si="0"/>
        <v>6740</v>
      </c>
    </row>
    <row r="27" spans="1:11" ht="13.5" customHeight="1" thickBot="1">
      <c r="A27" s="47"/>
      <c r="B27" s="47"/>
      <c r="C27" s="48"/>
      <c r="H27" s="15">
        <v>24</v>
      </c>
      <c r="I27" s="36">
        <v>3417</v>
      </c>
      <c r="J27" s="37">
        <v>2999</v>
      </c>
      <c r="K27" s="16">
        <f t="shared" si="0"/>
        <v>6416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3285</v>
      </c>
      <c r="J28" s="33">
        <v>2806</v>
      </c>
      <c r="K28" s="11">
        <f t="shared" si="0"/>
        <v>6091</v>
      </c>
    </row>
    <row r="29" spans="1:11" ht="13.5" customHeight="1">
      <c r="A29" s="43"/>
      <c r="B29" s="80"/>
      <c r="C29" s="51"/>
      <c r="D29" s="52"/>
      <c r="H29" s="5">
        <v>26</v>
      </c>
      <c r="I29" s="28">
        <v>3247</v>
      </c>
      <c r="J29" s="29">
        <v>2838</v>
      </c>
      <c r="K29" s="6">
        <f t="shared" si="0"/>
        <v>6085</v>
      </c>
    </row>
    <row r="30" spans="1:11" ht="13.5" customHeight="1">
      <c r="A30" s="76">
        <f>(SUMPRODUCT($H$3:$H$105,I3:I105)+103*I106)/SUM(I3:I106)+0.5</f>
        <v>43.60498673702427</v>
      </c>
      <c r="B30" s="74">
        <f>(SUMPRODUCT($H$3:$H$105,J3:J105)+103*J106)/SUM(J3:J106)+0.5</f>
        <v>46.28405397314173</v>
      </c>
      <c r="C30" s="87">
        <f>(SUMPRODUCT($H$3:$H$105,I3:I105)+SUMPRODUCT(H3:H105,J3:J105)+103*SUM(I106:J106))/SUM(I3:J106)+0.5</f>
        <v>44.94117730708247</v>
      </c>
      <c r="D30" s="88"/>
      <c r="H30" s="5">
        <v>27</v>
      </c>
      <c r="I30" s="28">
        <v>3141</v>
      </c>
      <c r="J30" s="29">
        <v>2748</v>
      </c>
      <c r="K30" s="6">
        <f t="shared" si="0"/>
        <v>5889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3119</v>
      </c>
      <c r="J31" s="29">
        <v>2770</v>
      </c>
      <c r="K31" s="6">
        <f t="shared" si="0"/>
        <v>5889</v>
      </c>
    </row>
    <row r="32" spans="8:11" ht="13.5" customHeight="1">
      <c r="H32" s="8">
        <v>29</v>
      </c>
      <c r="I32" s="30">
        <v>3246</v>
      </c>
      <c r="J32" s="31">
        <v>2806</v>
      </c>
      <c r="K32" s="9">
        <f t="shared" si="0"/>
        <v>6052</v>
      </c>
    </row>
    <row r="33" spans="8:11" ht="13.5" customHeight="1">
      <c r="H33" s="12">
        <v>30</v>
      </c>
      <c r="I33" s="34">
        <v>3177</v>
      </c>
      <c r="J33" s="35">
        <v>2933</v>
      </c>
      <c r="K33" s="13">
        <f t="shared" si="0"/>
        <v>6110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3241</v>
      </c>
      <c r="J34" s="29">
        <v>2881</v>
      </c>
      <c r="K34" s="6">
        <f t="shared" si="0"/>
        <v>6122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3313</v>
      </c>
      <c r="J35" s="29">
        <v>3112</v>
      </c>
      <c r="K35" s="6">
        <f t="shared" si="0"/>
        <v>6425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3353</v>
      </c>
      <c r="J36" s="29">
        <v>3151</v>
      </c>
      <c r="K36" s="6">
        <f t="shared" si="0"/>
        <v>6504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3540</v>
      </c>
      <c r="J37" s="37">
        <v>3288</v>
      </c>
      <c r="K37" s="16">
        <f t="shared" si="0"/>
        <v>6828</v>
      </c>
    </row>
    <row r="38" spans="1:11" ht="13.5" customHeight="1">
      <c r="A38" s="99">
        <f>SUM($I$3:$I$17)</f>
        <v>36185</v>
      </c>
      <c r="B38" s="101">
        <f>SUM($J$3:$J$17)</f>
        <v>34202</v>
      </c>
      <c r="C38" s="103">
        <f>A38+B38</f>
        <v>70387</v>
      </c>
      <c r="D38" s="104"/>
      <c r="E38" s="95">
        <f>C38/$C$22</f>
        <v>0.12511642954146313</v>
      </c>
      <c r="F38" s="96"/>
      <c r="H38" s="10">
        <v>35</v>
      </c>
      <c r="I38" s="32">
        <v>3727</v>
      </c>
      <c r="J38" s="33">
        <v>3431</v>
      </c>
      <c r="K38" s="11">
        <f t="shared" si="0"/>
        <v>7158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3842</v>
      </c>
      <c r="J39" s="29">
        <v>3522</v>
      </c>
      <c r="K39" s="6">
        <f t="shared" si="0"/>
        <v>7364</v>
      </c>
    </row>
    <row r="40" spans="8:11" ht="13.5" customHeight="1">
      <c r="H40" s="5">
        <v>37</v>
      </c>
      <c r="I40" s="28">
        <v>3973</v>
      </c>
      <c r="J40" s="29">
        <v>3679</v>
      </c>
      <c r="K40" s="6">
        <f t="shared" si="0"/>
        <v>7652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4124</v>
      </c>
      <c r="J41" s="29">
        <v>3739</v>
      </c>
      <c r="K41" s="6">
        <f t="shared" si="0"/>
        <v>7863</v>
      </c>
    </row>
    <row r="42" spans="1:11" ht="13.5" customHeight="1" thickBot="1">
      <c r="A42" s="47"/>
      <c r="B42" s="47"/>
      <c r="C42" s="48"/>
      <c r="H42" s="8">
        <v>39</v>
      </c>
      <c r="I42" s="30">
        <v>4292</v>
      </c>
      <c r="J42" s="31">
        <v>3831</v>
      </c>
      <c r="K42" s="9">
        <f t="shared" si="0"/>
        <v>8123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4473</v>
      </c>
      <c r="J43" s="35">
        <v>4294</v>
      </c>
      <c r="K43" s="13">
        <f t="shared" si="0"/>
        <v>8767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4886</v>
      </c>
      <c r="J44" s="29">
        <v>4551</v>
      </c>
      <c r="K44" s="6">
        <f t="shared" si="0"/>
        <v>9437</v>
      </c>
    </row>
    <row r="45" spans="1:11" ht="13.5" customHeight="1">
      <c r="A45" s="99">
        <f>SUM($I$18:$I$67)</f>
        <v>184472</v>
      </c>
      <c r="B45" s="101">
        <f>SUM($J$18:$J$67)</f>
        <v>171421</v>
      </c>
      <c r="C45" s="103">
        <f>A45+B45</f>
        <v>355893</v>
      </c>
      <c r="D45" s="104"/>
      <c r="E45" s="95">
        <f>C45/$C$22</f>
        <v>0.6326176916021415</v>
      </c>
      <c r="F45" s="96"/>
      <c r="H45" s="5">
        <v>42</v>
      </c>
      <c r="I45" s="28">
        <v>4837</v>
      </c>
      <c r="J45" s="29">
        <v>4568</v>
      </c>
      <c r="K45" s="6">
        <f t="shared" si="0"/>
        <v>9405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4831</v>
      </c>
      <c r="J46" s="29">
        <v>4441</v>
      </c>
      <c r="K46" s="6">
        <f t="shared" si="0"/>
        <v>9272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4712</v>
      </c>
      <c r="J47" s="37">
        <v>4394</v>
      </c>
      <c r="K47" s="16">
        <f t="shared" si="0"/>
        <v>9106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4630</v>
      </c>
      <c r="J48" s="33">
        <v>4175</v>
      </c>
      <c r="K48" s="11">
        <f t="shared" si="0"/>
        <v>8805</v>
      </c>
    </row>
    <row r="49" spans="1:11" ht="13.5" customHeight="1" thickBot="1">
      <c r="A49" s="47"/>
      <c r="B49" s="47"/>
      <c r="C49" s="48"/>
      <c r="H49" s="5">
        <v>46</v>
      </c>
      <c r="I49" s="28">
        <v>4616</v>
      </c>
      <c r="J49" s="29">
        <v>4285</v>
      </c>
      <c r="K49" s="6">
        <f t="shared" si="0"/>
        <v>8901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4645</v>
      </c>
      <c r="J50" s="29">
        <v>4184</v>
      </c>
      <c r="K50" s="6">
        <f t="shared" si="0"/>
        <v>8829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3468</v>
      </c>
      <c r="J51" s="29">
        <v>3131</v>
      </c>
      <c r="K51" s="6">
        <f t="shared" si="0"/>
        <v>6599</v>
      </c>
    </row>
    <row r="52" spans="1:11" ht="13.5" customHeight="1">
      <c r="A52" s="99">
        <f>SUM($I$68:$I$106)</f>
        <v>61331</v>
      </c>
      <c r="B52" s="101">
        <f>SUM($J$68:$J$106)</f>
        <v>74961</v>
      </c>
      <c r="C52" s="103">
        <f>A52+B52</f>
        <v>136292</v>
      </c>
      <c r="D52" s="104"/>
      <c r="E52" s="95">
        <f>C52/$C$22</f>
        <v>0.24226587885639528</v>
      </c>
      <c r="F52" s="96"/>
      <c r="H52" s="8">
        <v>49</v>
      </c>
      <c r="I52" s="30">
        <v>4428</v>
      </c>
      <c r="J52" s="31">
        <v>4020</v>
      </c>
      <c r="K52" s="9">
        <f t="shared" si="0"/>
        <v>8448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4060</v>
      </c>
      <c r="J53" s="35">
        <v>3879</v>
      </c>
      <c r="K53" s="13">
        <f t="shared" si="0"/>
        <v>7939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3797</v>
      </c>
      <c r="J54" s="29">
        <v>3483</v>
      </c>
      <c r="K54" s="6">
        <f t="shared" si="0"/>
        <v>7280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3541</v>
      </c>
      <c r="J55" s="29">
        <v>3443</v>
      </c>
      <c r="K55" s="6">
        <f t="shared" si="0"/>
        <v>6984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3386</v>
      </c>
      <c r="J56" s="29">
        <v>3201</v>
      </c>
      <c r="K56" s="6">
        <f t="shared" si="0"/>
        <v>6587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3375</v>
      </c>
      <c r="J57" s="37">
        <v>3217</v>
      </c>
      <c r="K57" s="16">
        <f t="shared" si="0"/>
        <v>6592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3337</v>
      </c>
      <c r="J58" s="33">
        <v>3109</v>
      </c>
      <c r="K58" s="11">
        <f t="shared" si="0"/>
        <v>6446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3207</v>
      </c>
      <c r="J59" s="29">
        <v>3091</v>
      </c>
      <c r="K59" s="6">
        <f t="shared" si="0"/>
        <v>6298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3058</v>
      </c>
      <c r="J60" s="29">
        <v>2930</v>
      </c>
      <c r="K60" s="6">
        <f t="shared" si="0"/>
        <v>5988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3018</v>
      </c>
      <c r="J61" s="29">
        <v>3157</v>
      </c>
      <c r="K61" s="6">
        <f t="shared" si="0"/>
        <v>6175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3203</v>
      </c>
      <c r="J62" s="31">
        <v>3241</v>
      </c>
      <c r="K62" s="9">
        <f t="shared" si="0"/>
        <v>6444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3249</v>
      </c>
      <c r="J63" s="35">
        <v>3275</v>
      </c>
      <c r="K63" s="13">
        <f t="shared" si="0"/>
        <v>6524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3314</v>
      </c>
      <c r="J64" s="29">
        <v>3458</v>
      </c>
      <c r="K64" s="6">
        <f t="shared" si="0"/>
        <v>6772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3527</v>
      </c>
      <c r="J65" s="29">
        <v>3746</v>
      </c>
      <c r="K65" s="6">
        <f t="shared" si="0"/>
        <v>7273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3664</v>
      </c>
      <c r="J66" s="29">
        <v>3962</v>
      </c>
      <c r="K66" s="6">
        <f t="shared" si="0"/>
        <v>7626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4075</v>
      </c>
      <c r="J67" s="37">
        <v>4233</v>
      </c>
      <c r="K67" s="16">
        <f t="shared" si="0"/>
        <v>8308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4691</v>
      </c>
      <c r="J68" s="33">
        <v>4774</v>
      </c>
      <c r="K68" s="11">
        <f aca="true" t="shared" si="1" ref="K68:K106">I68+J68</f>
        <v>9465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4498</v>
      </c>
      <c r="J69" s="29">
        <v>4820</v>
      </c>
      <c r="K69" s="6">
        <f t="shared" si="1"/>
        <v>9318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4536</v>
      </c>
      <c r="J70" s="29">
        <v>4859</v>
      </c>
      <c r="K70" s="6">
        <f t="shared" si="1"/>
        <v>9395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3090</v>
      </c>
      <c r="J71" s="29">
        <v>3335</v>
      </c>
      <c r="K71" s="6">
        <f t="shared" si="1"/>
        <v>6425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2813</v>
      </c>
      <c r="J72" s="31">
        <v>3146</v>
      </c>
      <c r="K72" s="9">
        <f t="shared" si="1"/>
        <v>5959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3350</v>
      </c>
      <c r="J73" s="35">
        <v>3724</v>
      </c>
      <c r="K73" s="13">
        <f t="shared" si="1"/>
        <v>7074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3643</v>
      </c>
      <c r="J74" s="29">
        <v>4078</v>
      </c>
      <c r="K74" s="6">
        <f t="shared" si="1"/>
        <v>7721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3379</v>
      </c>
      <c r="J75" s="29">
        <v>3774</v>
      </c>
      <c r="K75" s="6">
        <f t="shared" si="1"/>
        <v>7153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3446</v>
      </c>
      <c r="J76" s="29">
        <v>3713</v>
      </c>
      <c r="K76" s="6">
        <f t="shared" si="1"/>
        <v>7159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3091</v>
      </c>
      <c r="J77" s="37">
        <v>3464</v>
      </c>
      <c r="K77" s="16">
        <f t="shared" si="1"/>
        <v>6555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2619</v>
      </c>
      <c r="J78" s="33">
        <v>2949</v>
      </c>
      <c r="K78" s="11">
        <f t="shared" si="1"/>
        <v>5568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2515</v>
      </c>
      <c r="J79" s="29">
        <v>2747</v>
      </c>
      <c r="K79" s="6">
        <f t="shared" si="1"/>
        <v>5262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2514</v>
      </c>
      <c r="J80" s="29">
        <v>2892</v>
      </c>
      <c r="K80" s="6">
        <f t="shared" si="1"/>
        <v>5406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2315</v>
      </c>
      <c r="J81" s="29">
        <v>2710</v>
      </c>
      <c r="K81" s="6">
        <f t="shared" si="1"/>
        <v>5025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2211</v>
      </c>
      <c r="J82" s="31">
        <v>2636</v>
      </c>
      <c r="K82" s="9">
        <f t="shared" si="1"/>
        <v>4847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1925</v>
      </c>
      <c r="J83" s="35">
        <v>2310</v>
      </c>
      <c r="K83" s="13">
        <f t="shared" si="1"/>
        <v>4235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1728</v>
      </c>
      <c r="J84" s="29">
        <v>2258</v>
      </c>
      <c r="K84" s="6">
        <f t="shared" si="1"/>
        <v>3986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1529</v>
      </c>
      <c r="J85" s="29">
        <v>2101</v>
      </c>
      <c r="K85" s="6">
        <f t="shared" si="1"/>
        <v>3630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1315</v>
      </c>
      <c r="J86" s="29">
        <v>1930</v>
      </c>
      <c r="K86" s="6">
        <f t="shared" si="1"/>
        <v>3245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1120</v>
      </c>
      <c r="J87" s="37">
        <v>1797</v>
      </c>
      <c r="K87" s="16">
        <f t="shared" si="1"/>
        <v>2917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980</v>
      </c>
      <c r="J88" s="33">
        <v>1642</v>
      </c>
      <c r="K88" s="11">
        <f t="shared" si="1"/>
        <v>2622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838</v>
      </c>
      <c r="J89" s="29">
        <v>1442</v>
      </c>
      <c r="K89" s="6">
        <f t="shared" si="1"/>
        <v>2280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725</v>
      </c>
      <c r="J90" s="29">
        <v>1317</v>
      </c>
      <c r="K90" s="6">
        <f t="shared" si="1"/>
        <v>2042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626</v>
      </c>
      <c r="J91" s="29">
        <v>1191</v>
      </c>
      <c r="K91" s="6">
        <f t="shared" si="1"/>
        <v>1817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476</v>
      </c>
      <c r="J92" s="31">
        <v>1121</v>
      </c>
      <c r="K92" s="9">
        <f t="shared" si="1"/>
        <v>1597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383</v>
      </c>
      <c r="J93" s="35">
        <v>815</v>
      </c>
      <c r="K93" s="13">
        <f t="shared" si="1"/>
        <v>1198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278</v>
      </c>
      <c r="J94" s="29">
        <v>761</v>
      </c>
      <c r="K94" s="6">
        <f t="shared" si="1"/>
        <v>1039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219</v>
      </c>
      <c r="J95" s="29">
        <v>631</v>
      </c>
      <c r="K95" s="6">
        <f t="shared" si="1"/>
        <v>850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131</v>
      </c>
      <c r="J96" s="29">
        <v>517</v>
      </c>
      <c r="K96" s="6">
        <f t="shared" si="1"/>
        <v>648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103</v>
      </c>
      <c r="J97" s="31">
        <v>411</v>
      </c>
      <c r="K97" s="9">
        <f t="shared" si="1"/>
        <v>514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83</v>
      </c>
      <c r="J98" s="35">
        <v>307</v>
      </c>
      <c r="K98" s="13">
        <f t="shared" si="1"/>
        <v>390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52</v>
      </c>
      <c r="J99" s="29">
        <v>204</v>
      </c>
      <c r="K99" s="6">
        <f t="shared" si="1"/>
        <v>256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39</v>
      </c>
      <c r="J100" s="29">
        <v>186</v>
      </c>
      <c r="K100" s="6">
        <f t="shared" si="1"/>
        <v>225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33</v>
      </c>
      <c r="J101" s="29">
        <v>129</v>
      </c>
      <c r="K101" s="6">
        <f t="shared" si="1"/>
        <v>162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104</v>
      </c>
      <c r="K102" s="9">
        <f t="shared" si="1"/>
        <v>118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13</v>
      </c>
      <c r="J103" s="35">
        <v>60</v>
      </c>
      <c r="K103" s="13">
        <f t="shared" si="1"/>
        <v>73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7</v>
      </c>
      <c r="J104" s="29">
        <v>45</v>
      </c>
      <c r="K104" s="6">
        <f t="shared" si="1"/>
        <v>52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3</v>
      </c>
      <c r="J105" s="29">
        <v>28</v>
      </c>
      <c r="K105" s="6">
        <f t="shared" si="1"/>
        <v>31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0</v>
      </c>
      <c r="J106" s="40">
        <v>33</v>
      </c>
      <c r="K106" s="41">
        <f t="shared" si="1"/>
        <v>33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446708</cp:lastModifiedBy>
  <cp:lastPrinted>2014-01-09T02:06:39Z</cp:lastPrinted>
  <dcterms:created xsi:type="dcterms:W3CDTF">2007-11-05T00:25:44Z</dcterms:created>
  <dcterms:modified xsi:type="dcterms:W3CDTF">2015-01-09T02:35:24Z</dcterms:modified>
  <cp:category/>
  <cp:version/>
  <cp:contentType/>
  <cp:contentStatus/>
</cp:coreProperties>
</file>