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<sst xmlns="http://schemas.openxmlformats.org/spreadsheetml/2006/main" count="40" uniqueCount="21">
  <si>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</si>
  <si>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</si>
  <si>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</si>
  <si>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</si>
  <si>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</si>
  <si>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</si>
  <si>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</si>
  <si>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</si>
  <si>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</si>
  <si>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</si>
  <si>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</si>
  <si>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</si>
  <si>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</si>
  <si>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</si>
  <si>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</si>
  <si>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</si>
  <si>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</si>
  <si>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</si>
  <si>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</si>
  <si>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</si>
  <si>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平成26年9月末日現在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</si>
</sst>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2992359"/>
        <c:axId val="49822368"/>
      </c:bar3DChart>
      <c:catAx>
        <c:axId val="12992359"/>
        <c:scaling>
          <c:orientation val="minMax"/>
        </c:scaling>
        <c:axPos val="l"/>
        <c:delete val="1"/>
        <c:majorTickMark val="out"/>
        <c:minorTickMark val="none"/>
        <c:tickLblPos val="none"/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5748129"/>
        <c:axId val="9079978"/>
      </c:bar3DChart>
      <c:catAx>
        <c:axId val="45748129"/>
        <c:scaling>
          <c:orientation val="minMax"/>
        </c:scaling>
        <c:axPos val="r"/>
        <c:delete val="1"/>
        <c:majorTickMark val="out"/>
        <c:minorTickMark val="none"/>
        <c:tickLblPos val="none"/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38" sqref="C38:D39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1911</v>
      </c>
      <c r="J3" s="27">
        <v>1790</v>
      </c>
      <c r="K3" s="4">
        <f>I3+J3</f>
        <v>3701</v>
      </c>
    </row>
    <row r="4" spans="8:11" ht="13.5" customHeight="1">
      <c r="H4" s="5">
        <v>1</v>
      </c>
      <c r="I4" s="28">
        <v>2149</v>
      </c>
      <c r="J4" s="29">
        <v>2056</v>
      </c>
      <c r="K4" s="6">
        <f aca="true" t="shared" si="0" ref="K4:K67">I4+J4</f>
        <v>4205</v>
      </c>
    </row>
    <row r="5" spans="8:11" ht="13.5" customHeight="1">
      <c r="H5" s="5">
        <v>2</v>
      </c>
      <c r="I5" s="28">
        <v>2208</v>
      </c>
      <c r="J5" s="29">
        <v>2082</v>
      </c>
      <c r="K5" s="6">
        <f t="shared" si="0"/>
        <v>4290</v>
      </c>
    </row>
    <row r="6" spans="1:11" ht="13.5" customHeight="1">
      <c r="A6" s="97" t="s">
        <v>6</v>
      </c>
      <c r="B6" s="97"/>
      <c r="C6" s="7"/>
      <c r="H6" s="5">
        <v>3</v>
      </c>
      <c r="I6" s="28">
        <v>2310</v>
      </c>
      <c r="J6" s="29">
        <v>2102</v>
      </c>
      <c r="K6" s="6">
        <f t="shared" si="0"/>
        <v>4412</v>
      </c>
    </row>
    <row r="7" spans="1:11" ht="13.5" customHeight="1">
      <c r="A7" s="97"/>
      <c r="B7" s="97"/>
      <c r="C7" s="7"/>
      <c r="H7" s="8">
        <v>4</v>
      </c>
      <c r="I7" s="30">
        <v>2402</v>
      </c>
      <c r="J7" s="31">
        <v>2276</v>
      </c>
      <c r="K7" s="9">
        <f t="shared" si="0"/>
        <v>4678</v>
      </c>
    </row>
    <row r="8" spans="8:11" ht="13.5" customHeight="1">
      <c r="H8" s="10">
        <v>5</v>
      </c>
      <c r="I8" s="32">
        <v>2394</v>
      </c>
      <c r="J8" s="33">
        <v>2328</v>
      </c>
      <c r="K8" s="11">
        <f t="shared" si="0"/>
        <v>4722</v>
      </c>
    </row>
    <row r="9" spans="8:11" ht="13.5" customHeight="1">
      <c r="H9" s="5">
        <v>6</v>
      </c>
      <c r="I9" s="28">
        <v>2409</v>
      </c>
      <c r="J9" s="29">
        <v>2369</v>
      </c>
      <c r="K9" s="6">
        <f t="shared" si="0"/>
        <v>4778</v>
      </c>
    </row>
    <row r="10" spans="1:11" ht="13.5" customHeight="1">
      <c r="A10" s="102" t="s">
        <v>20</v>
      </c>
      <c r="B10" s="102"/>
      <c r="H10" s="5">
        <v>7</v>
      </c>
      <c r="I10" s="28">
        <v>2496</v>
      </c>
      <c r="J10" s="29">
        <v>2326</v>
      </c>
      <c r="K10" s="6">
        <f t="shared" si="0"/>
        <v>4822</v>
      </c>
    </row>
    <row r="11" spans="1:11" ht="13.5" customHeight="1" thickBot="1">
      <c r="A11" s="102"/>
      <c r="B11" s="102"/>
      <c r="H11" s="5">
        <v>8</v>
      </c>
      <c r="I11" s="28">
        <v>2520</v>
      </c>
      <c r="J11" s="29">
        <v>2361</v>
      </c>
      <c r="K11" s="6">
        <f t="shared" si="0"/>
        <v>4881</v>
      </c>
    </row>
    <row r="12" spans="1:11" ht="13.5" customHeight="1">
      <c r="A12" s="105" t="s">
        <v>7</v>
      </c>
      <c r="B12" s="106"/>
      <c r="H12" s="8">
        <v>9</v>
      </c>
      <c r="I12" s="30">
        <v>2436</v>
      </c>
      <c r="J12" s="31">
        <v>2301</v>
      </c>
      <c r="K12" s="9">
        <f t="shared" si="0"/>
        <v>4737</v>
      </c>
    </row>
    <row r="13" spans="1:11" ht="13.5" customHeight="1">
      <c r="A13" s="107"/>
      <c r="B13" s="108"/>
      <c r="H13" s="12">
        <v>10</v>
      </c>
      <c r="I13" s="34">
        <v>2488</v>
      </c>
      <c r="J13" s="35">
        <v>2350</v>
      </c>
      <c r="K13" s="13">
        <f t="shared" si="0"/>
        <v>4838</v>
      </c>
    </row>
    <row r="14" spans="1:11" ht="13.5" customHeight="1">
      <c r="A14" s="109" t="s">
        <v>8</v>
      </c>
      <c r="B14" s="110"/>
      <c r="H14" s="5">
        <v>11</v>
      </c>
      <c r="I14" s="28">
        <v>2489</v>
      </c>
      <c r="J14" s="29">
        <v>2400</v>
      </c>
      <c r="K14" s="6">
        <f t="shared" si="0"/>
        <v>4889</v>
      </c>
    </row>
    <row r="15" spans="1:11" ht="13.5" customHeight="1" thickBot="1">
      <c r="A15" s="111"/>
      <c r="B15" s="112"/>
      <c r="H15" s="5">
        <v>12</v>
      </c>
      <c r="I15" s="28">
        <v>2628</v>
      </c>
      <c r="J15" s="29">
        <v>2514</v>
      </c>
      <c r="K15" s="6">
        <f t="shared" si="0"/>
        <v>5142</v>
      </c>
    </row>
    <row r="16" spans="1:11" ht="13.5" customHeight="1">
      <c r="A16" s="14"/>
      <c r="B16" s="14"/>
      <c r="H16" s="5">
        <v>13</v>
      </c>
      <c r="I16" s="28">
        <v>2682</v>
      </c>
      <c r="J16" s="29">
        <v>2488</v>
      </c>
      <c r="K16" s="6">
        <f t="shared" si="0"/>
        <v>5170</v>
      </c>
    </row>
    <row r="17" spans="8:11" ht="13.5" customHeight="1">
      <c r="H17" s="15">
        <v>14</v>
      </c>
      <c r="I17" s="36">
        <v>2776</v>
      </c>
      <c r="J17" s="37">
        <v>2536</v>
      </c>
      <c r="K17" s="16">
        <f t="shared" si="0"/>
        <v>5312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2653</v>
      </c>
      <c r="J18" s="33">
        <v>2574</v>
      </c>
      <c r="K18" s="11">
        <f t="shared" si="0"/>
        <v>5227</v>
      </c>
    </row>
    <row r="19" spans="1:11" ht="13.5" customHeight="1" thickBot="1">
      <c r="A19" s="61"/>
      <c r="B19" s="61"/>
      <c r="C19" s="62"/>
      <c r="H19" s="5">
        <v>16</v>
      </c>
      <c r="I19" s="28">
        <v>2757</v>
      </c>
      <c r="J19" s="29">
        <v>2592</v>
      </c>
      <c r="K19" s="6">
        <f t="shared" si="0"/>
        <v>5349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2689</v>
      </c>
      <c r="J20" s="29">
        <v>2572</v>
      </c>
      <c r="K20" s="6">
        <f t="shared" si="0"/>
        <v>5261</v>
      </c>
    </row>
    <row r="21" spans="1:11" ht="13.5" customHeight="1">
      <c r="A21" s="64"/>
      <c r="B21" s="104"/>
      <c r="C21" s="69"/>
      <c r="D21" s="76"/>
      <c r="H21" s="5">
        <v>18</v>
      </c>
      <c r="I21" s="28">
        <v>3129</v>
      </c>
      <c r="J21" s="29">
        <v>3007</v>
      </c>
      <c r="K21" s="6">
        <f t="shared" si="0"/>
        <v>6136</v>
      </c>
    </row>
    <row r="22" spans="1:11" ht="13.5" customHeight="1">
      <c r="A22" s="85">
        <f>SUM(I3:I106)</f>
        <v>282175</v>
      </c>
      <c r="B22" s="87">
        <f>SUM(J3:J106)</f>
        <v>280765</v>
      </c>
      <c r="C22" s="77">
        <f>SUM(K3:K106)</f>
        <v>562940</v>
      </c>
      <c r="D22" s="78"/>
      <c r="H22" s="8">
        <v>19</v>
      </c>
      <c r="I22" s="30">
        <v>3998</v>
      </c>
      <c r="J22" s="31">
        <v>3466</v>
      </c>
      <c r="K22" s="9">
        <f t="shared" si="0"/>
        <v>7464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4199</v>
      </c>
      <c r="J23" s="35">
        <v>3521</v>
      </c>
      <c r="K23" s="13">
        <f t="shared" si="0"/>
        <v>7720</v>
      </c>
    </row>
    <row r="24" spans="8:11" ht="13.5" customHeight="1">
      <c r="H24" s="5">
        <v>21</v>
      </c>
      <c r="I24" s="28">
        <v>4236</v>
      </c>
      <c r="J24" s="29">
        <v>3475</v>
      </c>
      <c r="K24" s="6">
        <f t="shared" si="0"/>
        <v>7711</v>
      </c>
    </row>
    <row r="25" spans="8:11" ht="13.5" customHeight="1">
      <c r="H25" s="5">
        <v>22</v>
      </c>
      <c r="I25" s="28">
        <v>4042</v>
      </c>
      <c r="J25" s="29">
        <v>3363</v>
      </c>
      <c r="K25" s="6">
        <f t="shared" si="0"/>
        <v>7405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3630</v>
      </c>
      <c r="J26" s="29">
        <v>3065</v>
      </c>
      <c r="K26" s="6">
        <f t="shared" si="0"/>
        <v>6695</v>
      </c>
    </row>
    <row r="27" spans="1:11" ht="13.5" customHeight="1" thickBot="1">
      <c r="A27" s="61"/>
      <c r="B27" s="61"/>
      <c r="C27" s="62"/>
      <c r="H27" s="15">
        <v>24</v>
      </c>
      <c r="I27" s="36">
        <v>3360</v>
      </c>
      <c r="J27" s="37">
        <v>2988</v>
      </c>
      <c r="K27" s="16">
        <f t="shared" si="0"/>
        <v>6348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3319</v>
      </c>
      <c r="J28" s="33">
        <v>2885</v>
      </c>
      <c r="K28" s="11">
        <f t="shared" si="0"/>
        <v>6204</v>
      </c>
    </row>
    <row r="29" spans="1:11" ht="13.5" customHeight="1">
      <c r="A29" s="64"/>
      <c r="B29" s="66"/>
      <c r="C29" s="69"/>
      <c r="D29" s="76"/>
      <c r="H29" s="5">
        <v>26</v>
      </c>
      <c r="I29" s="28">
        <v>3202</v>
      </c>
      <c r="J29" s="29">
        <v>2763</v>
      </c>
      <c r="K29" s="6">
        <f t="shared" si="0"/>
        <v>5965</v>
      </c>
    </row>
    <row r="30" spans="1:11" ht="13.5" customHeight="1">
      <c r="A30" s="100">
        <f>(SUMPRODUCT($H$3:$H$105,I3:I105)+103*I106)/SUM(I3:I106)+0.5</f>
        <v>43.50784619473731</v>
      </c>
      <c r="B30" s="98">
        <f>(SUMPRODUCT($H$3:$H$105,J3:J105)+103*J106)/SUM(J3:J106)+0.5</f>
        <v>46.1772354103966</v>
      </c>
      <c r="C30" s="81">
        <f>(SUMPRODUCT($H$3:$H$105,I3:I105)+SUMPRODUCT(H3:H105,J3:J105)+103*SUM(I106:J106))/SUM(I3:J106)+0.5</f>
        <v>44.83919778306747</v>
      </c>
      <c r="D30" s="82"/>
      <c r="H30" s="5">
        <v>27</v>
      </c>
      <c r="I30" s="28">
        <v>3150</v>
      </c>
      <c r="J30" s="29">
        <v>2823</v>
      </c>
      <c r="K30" s="6">
        <f t="shared" si="0"/>
        <v>5973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3157</v>
      </c>
      <c r="J31" s="29">
        <v>2791</v>
      </c>
      <c r="K31" s="6">
        <f t="shared" si="0"/>
        <v>5948</v>
      </c>
    </row>
    <row r="32" spans="8:11" ht="13.5" customHeight="1">
      <c r="H32" s="8">
        <v>29</v>
      </c>
      <c r="I32" s="30">
        <v>3235</v>
      </c>
      <c r="J32" s="31">
        <v>2819</v>
      </c>
      <c r="K32" s="9">
        <f t="shared" si="0"/>
        <v>6054</v>
      </c>
    </row>
    <row r="33" spans="8:11" ht="13.5" customHeight="1">
      <c r="H33" s="12">
        <v>30</v>
      </c>
      <c r="I33" s="34">
        <v>3199</v>
      </c>
      <c r="J33" s="35">
        <v>2950</v>
      </c>
      <c r="K33" s="13">
        <f t="shared" si="0"/>
        <v>6149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3361</v>
      </c>
      <c r="J34" s="29">
        <v>2940</v>
      </c>
      <c r="K34" s="6">
        <f t="shared" si="0"/>
        <v>6301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3241</v>
      </c>
      <c r="J35" s="29">
        <v>3162</v>
      </c>
      <c r="K35" s="6">
        <f t="shared" si="0"/>
        <v>6403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3381</v>
      </c>
      <c r="J36" s="29">
        <v>3098</v>
      </c>
      <c r="K36" s="6">
        <f t="shared" si="0"/>
        <v>6479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3655</v>
      </c>
      <c r="J37" s="37">
        <v>3387</v>
      </c>
      <c r="K37" s="16">
        <f t="shared" si="0"/>
        <v>7042</v>
      </c>
    </row>
    <row r="38" spans="1:11" ht="13.5" customHeight="1">
      <c r="A38" s="48">
        <f>SUM($I$3:$I$17)</f>
        <v>36298</v>
      </c>
      <c r="B38" s="50">
        <f>SUM($J$3:$J$17)</f>
        <v>34279</v>
      </c>
      <c r="C38" s="52">
        <f>A38+B38</f>
        <v>70577</v>
      </c>
      <c r="D38" s="53"/>
      <c r="E38" s="56">
        <f>C38/$C$22</f>
        <v>0.12537215333783353</v>
      </c>
      <c r="F38" s="57"/>
      <c r="H38" s="10">
        <v>35</v>
      </c>
      <c r="I38" s="32">
        <v>3697</v>
      </c>
      <c r="J38" s="33">
        <v>3426</v>
      </c>
      <c r="K38" s="11">
        <f t="shared" si="0"/>
        <v>7123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3895</v>
      </c>
      <c r="J39" s="29">
        <v>3539</v>
      </c>
      <c r="K39" s="6">
        <f t="shared" si="0"/>
        <v>7434</v>
      </c>
    </row>
    <row r="40" spans="8:11" ht="13.5" customHeight="1">
      <c r="H40" s="5">
        <v>37</v>
      </c>
      <c r="I40" s="28">
        <v>3930</v>
      </c>
      <c r="J40" s="29">
        <v>3656</v>
      </c>
      <c r="K40" s="6">
        <f t="shared" si="0"/>
        <v>7586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4239</v>
      </c>
      <c r="J41" s="29">
        <v>3784</v>
      </c>
      <c r="K41" s="6">
        <f t="shared" si="0"/>
        <v>8023</v>
      </c>
    </row>
    <row r="42" spans="1:11" ht="13.5" customHeight="1" thickBot="1">
      <c r="A42" s="61"/>
      <c r="B42" s="61"/>
      <c r="C42" s="62"/>
      <c r="H42" s="8">
        <v>39</v>
      </c>
      <c r="I42" s="30">
        <v>4283</v>
      </c>
      <c r="J42" s="31">
        <v>3930</v>
      </c>
      <c r="K42" s="9">
        <f t="shared" si="0"/>
        <v>8213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4611</v>
      </c>
      <c r="J43" s="35">
        <v>4378</v>
      </c>
      <c r="K43" s="13">
        <f t="shared" si="0"/>
        <v>8989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4922</v>
      </c>
      <c r="J44" s="29">
        <v>4581</v>
      </c>
      <c r="K44" s="6">
        <f t="shared" si="0"/>
        <v>9503</v>
      </c>
    </row>
    <row r="45" spans="1:11" ht="13.5" customHeight="1">
      <c r="A45" s="48">
        <f>SUM($I$18:$I$67)</f>
        <v>185159</v>
      </c>
      <c r="B45" s="50">
        <f>SUM($J$18:$J$67)</f>
        <v>172192</v>
      </c>
      <c r="C45" s="52">
        <f>A45+B45</f>
        <v>357351</v>
      </c>
      <c r="D45" s="53"/>
      <c r="E45" s="56">
        <f>C45/$C$22</f>
        <v>0.6347941166021246</v>
      </c>
      <c r="F45" s="57"/>
      <c r="H45" s="5">
        <v>42</v>
      </c>
      <c r="I45" s="28">
        <v>4841</v>
      </c>
      <c r="J45" s="29">
        <v>4543</v>
      </c>
      <c r="K45" s="6">
        <f t="shared" si="0"/>
        <v>9384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4760</v>
      </c>
      <c r="J46" s="29">
        <v>4445</v>
      </c>
      <c r="K46" s="6">
        <f t="shared" si="0"/>
        <v>9205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4676</v>
      </c>
      <c r="J47" s="37">
        <v>4292</v>
      </c>
      <c r="K47" s="16">
        <f t="shared" si="0"/>
        <v>8968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4656</v>
      </c>
      <c r="J48" s="33">
        <v>4192</v>
      </c>
      <c r="K48" s="11">
        <f t="shared" si="0"/>
        <v>8848</v>
      </c>
    </row>
    <row r="49" spans="1:11" ht="13.5" customHeight="1" thickBot="1">
      <c r="A49" s="61"/>
      <c r="B49" s="61"/>
      <c r="C49" s="62"/>
      <c r="H49" s="5">
        <v>46</v>
      </c>
      <c r="I49" s="28">
        <v>4527</v>
      </c>
      <c r="J49" s="29">
        <v>4225</v>
      </c>
      <c r="K49" s="6">
        <f t="shared" si="0"/>
        <v>8752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4552</v>
      </c>
      <c r="J50" s="29">
        <v>4040</v>
      </c>
      <c r="K50" s="6">
        <f t="shared" si="0"/>
        <v>8592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3612</v>
      </c>
      <c r="J51" s="29">
        <v>3314</v>
      </c>
      <c r="K51" s="6">
        <f t="shared" si="0"/>
        <v>6926</v>
      </c>
    </row>
    <row r="52" spans="1:11" ht="13.5" customHeight="1">
      <c r="A52" s="48">
        <f>SUM($I$68:$I$106)</f>
        <v>60718</v>
      </c>
      <c r="B52" s="50">
        <f>SUM($J$68:$J$106)</f>
        <v>74294</v>
      </c>
      <c r="C52" s="52">
        <f>A52+B52</f>
        <v>135012</v>
      </c>
      <c r="D52" s="53"/>
      <c r="E52" s="56">
        <f>C52/$C$22</f>
        <v>0.2398337300600419</v>
      </c>
      <c r="F52" s="57"/>
      <c r="H52" s="8">
        <v>49</v>
      </c>
      <c r="I52" s="30">
        <v>4437</v>
      </c>
      <c r="J52" s="31">
        <v>3997</v>
      </c>
      <c r="K52" s="9">
        <f t="shared" si="0"/>
        <v>8434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3909</v>
      </c>
      <c r="J53" s="35">
        <v>3690</v>
      </c>
      <c r="K53" s="13">
        <f t="shared" si="0"/>
        <v>7599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3785</v>
      </c>
      <c r="J54" s="29">
        <v>3512</v>
      </c>
      <c r="K54" s="6">
        <f t="shared" si="0"/>
        <v>7297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3508</v>
      </c>
      <c r="J55" s="29">
        <v>3384</v>
      </c>
      <c r="K55" s="6">
        <f t="shared" si="0"/>
        <v>6892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3383</v>
      </c>
      <c r="J56" s="29">
        <v>3193</v>
      </c>
      <c r="K56" s="6">
        <f t="shared" si="0"/>
        <v>6576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3278</v>
      </c>
      <c r="J57" s="37">
        <v>3277</v>
      </c>
      <c r="K57" s="16">
        <f t="shared" si="0"/>
        <v>6555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3382</v>
      </c>
      <c r="J58" s="33">
        <v>3104</v>
      </c>
      <c r="K58" s="11">
        <f t="shared" si="0"/>
        <v>6486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3150</v>
      </c>
      <c r="J59" s="29">
        <v>2995</v>
      </c>
      <c r="K59" s="6">
        <f t="shared" si="0"/>
        <v>6145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3058</v>
      </c>
      <c r="J60" s="29">
        <v>3021</v>
      </c>
      <c r="K60" s="6">
        <f t="shared" si="0"/>
        <v>6079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3043</v>
      </c>
      <c r="J61" s="29">
        <v>3163</v>
      </c>
      <c r="K61" s="6">
        <f t="shared" si="0"/>
        <v>6206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3243</v>
      </c>
      <c r="J62" s="31">
        <v>3211</v>
      </c>
      <c r="K62" s="9">
        <f t="shared" si="0"/>
        <v>6454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3198</v>
      </c>
      <c r="J63" s="35">
        <v>3320</v>
      </c>
      <c r="K63" s="13">
        <f t="shared" si="0"/>
        <v>6518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3418</v>
      </c>
      <c r="J64" s="29">
        <v>3461</v>
      </c>
      <c r="K64" s="6">
        <f t="shared" si="0"/>
        <v>6879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3553</v>
      </c>
      <c r="J65" s="29">
        <v>3929</v>
      </c>
      <c r="K65" s="6">
        <f t="shared" si="0"/>
        <v>7482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3812</v>
      </c>
      <c r="J66" s="29">
        <v>3995</v>
      </c>
      <c r="K66" s="6">
        <f t="shared" si="0"/>
        <v>7807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4208</v>
      </c>
      <c r="J67" s="37">
        <v>4354</v>
      </c>
      <c r="K67" s="16">
        <f t="shared" si="0"/>
        <v>8562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4667</v>
      </c>
      <c r="J68" s="33">
        <v>4731</v>
      </c>
      <c r="K68" s="11">
        <f aca="true" t="shared" si="1" ref="K68:K106">I68+J68</f>
        <v>9398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4570</v>
      </c>
      <c r="J69" s="29">
        <v>4877</v>
      </c>
      <c r="K69" s="6">
        <f t="shared" si="1"/>
        <v>9447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4366</v>
      </c>
      <c r="J70" s="29">
        <v>4706</v>
      </c>
      <c r="K70" s="6">
        <f t="shared" si="1"/>
        <v>9072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2745</v>
      </c>
      <c r="J71" s="29">
        <v>2965</v>
      </c>
      <c r="K71" s="6">
        <f t="shared" si="1"/>
        <v>5710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2964</v>
      </c>
      <c r="J72" s="31">
        <v>3352</v>
      </c>
      <c r="K72" s="9">
        <f t="shared" si="1"/>
        <v>6316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3558</v>
      </c>
      <c r="J73" s="35">
        <v>3946</v>
      </c>
      <c r="K73" s="13">
        <f t="shared" si="1"/>
        <v>7504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3525</v>
      </c>
      <c r="J74" s="29">
        <v>3876</v>
      </c>
      <c r="K74" s="6">
        <f t="shared" si="1"/>
        <v>7401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3467</v>
      </c>
      <c r="J75" s="29">
        <v>3875</v>
      </c>
      <c r="K75" s="6">
        <f t="shared" si="1"/>
        <v>7342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3340</v>
      </c>
      <c r="J76" s="29">
        <v>3601</v>
      </c>
      <c r="K76" s="6">
        <f t="shared" si="1"/>
        <v>6941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3035</v>
      </c>
      <c r="J77" s="37">
        <v>3392</v>
      </c>
      <c r="K77" s="16">
        <f t="shared" si="1"/>
        <v>6427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2566</v>
      </c>
      <c r="J78" s="33">
        <v>2798</v>
      </c>
      <c r="K78" s="11">
        <f t="shared" si="1"/>
        <v>5364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2579</v>
      </c>
      <c r="J79" s="29">
        <v>2923</v>
      </c>
      <c r="K79" s="6">
        <f t="shared" si="1"/>
        <v>5502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2414</v>
      </c>
      <c r="J80" s="29">
        <v>2791</v>
      </c>
      <c r="K80" s="6">
        <f t="shared" si="1"/>
        <v>5205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2368</v>
      </c>
      <c r="J81" s="29">
        <v>2765</v>
      </c>
      <c r="K81" s="6">
        <f t="shared" si="1"/>
        <v>5133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2113</v>
      </c>
      <c r="J82" s="31">
        <v>2510</v>
      </c>
      <c r="K82" s="9">
        <f t="shared" si="1"/>
        <v>4623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1913</v>
      </c>
      <c r="J83" s="35">
        <v>2323</v>
      </c>
      <c r="K83" s="13">
        <f t="shared" si="1"/>
        <v>4236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1706</v>
      </c>
      <c r="J84" s="29">
        <v>2270</v>
      </c>
      <c r="K84" s="6">
        <f t="shared" si="1"/>
        <v>3976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1507</v>
      </c>
      <c r="J85" s="29">
        <v>2051</v>
      </c>
      <c r="K85" s="6">
        <f t="shared" si="1"/>
        <v>3558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1299</v>
      </c>
      <c r="J86" s="29">
        <v>1907</v>
      </c>
      <c r="K86" s="6">
        <f t="shared" si="1"/>
        <v>3206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1117</v>
      </c>
      <c r="J87" s="37">
        <v>1786</v>
      </c>
      <c r="K87" s="16">
        <f t="shared" si="1"/>
        <v>2903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936</v>
      </c>
      <c r="J88" s="33">
        <v>1634</v>
      </c>
      <c r="K88" s="11">
        <f t="shared" si="1"/>
        <v>2570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841</v>
      </c>
      <c r="J89" s="29">
        <v>1434</v>
      </c>
      <c r="K89" s="6">
        <f t="shared" si="1"/>
        <v>2275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738</v>
      </c>
      <c r="J90" s="29">
        <v>1318</v>
      </c>
      <c r="K90" s="6">
        <f t="shared" si="1"/>
        <v>2056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590</v>
      </c>
      <c r="J91" s="29">
        <v>1225</v>
      </c>
      <c r="K91" s="6">
        <f t="shared" si="1"/>
        <v>1815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494</v>
      </c>
      <c r="J92" s="31">
        <v>1059</v>
      </c>
      <c r="K92" s="9">
        <f t="shared" si="1"/>
        <v>1553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351</v>
      </c>
      <c r="J93" s="35">
        <v>801</v>
      </c>
      <c r="K93" s="13">
        <f t="shared" si="1"/>
        <v>1152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280</v>
      </c>
      <c r="J94" s="29">
        <v>761</v>
      </c>
      <c r="K94" s="6">
        <f t="shared" si="1"/>
        <v>1041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196</v>
      </c>
      <c r="J95" s="29">
        <v>637</v>
      </c>
      <c r="K95" s="6">
        <f t="shared" si="1"/>
        <v>833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132</v>
      </c>
      <c r="J96" s="29">
        <v>495</v>
      </c>
      <c r="K96" s="6">
        <f t="shared" si="1"/>
        <v>627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109</v>
      </c>
      <c r="J97" s="31">
        <v>426</v>
      </c>
      <c r="K97" s="9">
        <f t="shared" si="1"/>
        <v>535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69</v>
      </c>
      <c r="J98" s="35">
        <v>276</v>
      </c>
      <c r="K98" s="13">
        <f t="shared" si="1"/>
        <v>345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54</v>
      </c>
      <c r="J99" s="29">
        <v>212</v>
      </c>
      <c r="K99" s="6">
        <f t="shared" si="1"/>
        <v>266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38</v>
      </c>
      <c r="J100" s="29">
        <v>185</v>
      </c>
      <c r="K100" s="6">
        <f t="shared" si="1"/>
        <v>223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33</v>
      </c>
      <c r="J101" s="29">
        <v>131</v>
      </c>
      <c r="K101" s="6">
        <f t="shared" si="1"/>
        <v>164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91</v>
      </c>
      <c r="K102" s="9">
        <f t="shared" si="1"/>
        <v>104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13</v>
      </c>
      <c r="J103" s="35">
        <v>60</v>
      </c>
      <c r="K103" s="13">
        <f t="shared" si="1"/>
        <v>73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45</v>
      </c>
      <c r="K104" s="6">
        <f t="shared" si="1"/>
        <v>54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1</v>
      </c>
      <c r="J105" s="29">
        <v>30</v>
      </c>
      <c r="K105" s="6">
        <f t="shared" si="1"/>
        <v>31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29</v>
      </c>
      <c r="K106" s="41">
        <f t="shared" si="1"/>
        <v>31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2014-01-09T02:06:39Z</cp:lastPrinted>
  <dcterms:created xsi:type="dcterms:W3CDTF">2007-11-05T00:25:44Z</dcterms:created>
  <dcterms:modified xsi:type="dcterms:W3CDTF">2014-10-07T06:56:36Z</dcterms:modified>
  <cp:category/>
  <cp:version/>
  <cp:contentType/>
  <cp:contentStatus/>
</cp:coreProperties>
</file>