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<sst xmlns="http://schemas.openxmlformats.org/spreadsheetml/2006/main" count="40" uniqueCount="21">
  <si>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</si>
  <si>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</si>
  <si>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</si>
  <si>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</si>
  <si>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</si>
  <si>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</si>
  <si>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</si>
  <si>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</si>
  <si>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</si>
  <si>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</si>
  <si>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</si>
  <si>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</si>
  <si>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</si>
  <si>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</si>
  <si>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</si>
  <si>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</si>
  <si>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</si>
  <si>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</si>
  <si>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</si>
  <si>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</si>
  <si>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平成26年3月末日現在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</si>
</sst>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63377684"/>
        <c:axId val="33528245"/>
      </c:bar3DChart>
      <c:catAx>
        <c:axId val="63377684"/>
        <c:scaling>
          <c:orientation val="minMax"/>
        </c:scaling>
        <c:axPos val="l"/>
        <c:delete val="1"/>
        <c:majorTickMark val="out"/>
        <c:minorTickMark val="none"/>
        <c:tickLblPos val="none"/>
        <c:crossAx val="33528245"/>
        <c:crosses val="autoZero"/>
        <c:auto val="1"/>
        <c:lblOffset val="100"/>
        <c:tickLblSkip val="1"/>
        <c:noMultiLvlLbl val="0"/>
      </c:catAx>
      <c:valAx>
        <c:axId val="33528245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33318750"/>
        <c:axId val="31433295"/>
      </c:bar3DChart>
      <c:catAx>
        <c:axId val="33318750"/>
        <c:scaling>
          <c:orientation val="minMax"/>
        </c:scaling>
        <c:axPos val="r"/>
        <c:delete val="1"/>
        <c:majorTickMark val="out"/>
        <c:minorTickMark val="none"/>
        <c:tickLblPos val="none"/>
        <c:crossAx val="31433295"/>
        <c:crosses val="autoZero"/>
        <c:auto val="1"/>
        <c:lblOffset val="100"/>
        <c:tickLblSkip val="1"/>
        <c:noMultiLvlLbl val="0"/>
      </c:catAx>
      <c:valAx>
        <c:axId val="31433295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27" sqref="J27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1975</v>
      </c>
      <c r="J3" s="27">
        <v>1837</v>
      </c>
      <c r="K3" s="4">
        <f>I3+J3</f>
        <v>3812</v>
      </c>
    </row>
    <row r="4" spans="8:11" ht="13.5" customHeight="1">
      <c r="H4" s="5">
        <v>1</v>
      </c>
      <c r="I4" s="28">
        <v>2155</v>
      </c>
      <c r="J4" s="29">
        <v>2078</v>
      </c>
      <c r="K4" s="6">
        <f aca="true" t="shared" si="0" ref="K4:K67">I4+J4</f>
        <v>4233</v>
      </c>
    </row>
    <row r="5" spans="8:11" ht="13.5" customHeight="1">
      <c r="H5" s="5">
        <v>2</v>
      </c>
      <c r="I5" s="28">
        <v>2250</v>
      </c>
      <c r="J5" s="29">
        <v>2080</v>
      </c>
      <c r="K5" s="6">
        <f t="shared" si="0"/>
        <v>4330</v>
      </c>
    </row>
    <row r="6" spans="1:11" ht="13.5" customHeight="1">
      <c r="A6" s="97" t="s">
        <v>6</v>
      </c>
      <c r="B6" s="97"/>
      <c r="C6" s="7"/>
      <c r="H6" s="5">
        <v>3</v>
      </c>
      <c r="I6" s="28">
        <v>2368</v>
      </c>
      <c r="J6" s="29">
        <v>2193</v>
      </c>
      <c r="K6" s="6">
        <f t="shared" si="0"/>
        <v>4561</v>
      </c>
    </row>
    <row r="7" spans="1:11" ht="13.5" customHeight="1">
      <c r="A7" s="97"/>
      <c r="B7" s="97"/>
      <c r="C7" s="7"/>
      <c r="H7" s="8">
        <v>4</v>
      </c>
      <c r="I7" s="30">
        <v>2428</v>
      </c>
      <c r="J7" s="31">
        <v>2292</v>
      </c>
      <c r="K7" s="9">
        <f t="shared" si="0"/>
        <v>4720</v>
      </c>
    </row>
    <row r="8" spans="8:11" ht="13.5" customHeight="1">
      <c r="H8" s="10">
        <v>5</v>
      </c>
      <c r="I8" s="32">
        <v>2340</v>
      </c>
      <c r="J8" s="33">
        <v>2355</v>
      </c>
      <c r="K8" s="11">
        <f t="shared" si="0"/>
        <v>4695</v>
      </c>
    </row>
    <row r="9" spans="8:11" ht="13.5" customHeight="1">
      <c r="H9" s="5">
        <v>6</v>
      </c>
      <c r="I9" s="28">
        <v>2454</v>
      </c>
      <c r="J9" s="29">
        <v>2367</v>
      </c>
      <c r="K9" s="6">
        <f t="shared" si="0"/>
        <v>4821</v>
      </c>
    </row>
    <row r="10" spans="1:11" ht="13.5" customHeight="1">
      <c r="A10" s="102" t="s">
        <v>20</v>
      </c>
      <c r="B10" s="102"/>
      <c r="H10" s="5">
        <v>7</v>
      </c>
      <c r="I10" s="28">
        <v>2554</v>
      </c>
      <c r="J10" s="29">
        <v>2339</v>
      </c>
      <c r="K10" s="6">
        <f t="shared" si="0"/>
        <v>4893</v>
      </c>
    </row>
    <row r="11" spans="1:11" ht="13.5" customHeight="1" thickBot="1">
      <c r="A11" s="102"/>
      <c r="B11" s="102"/>
      <c r="H11" s="5">
        <v>8</v>
      </c>
      <c r="I11" s="28">
        <v>2414</v>
      </c>
      <c r="J11" s="29">
        <v>2313</v>
      </c>
      <c r="K11" s="6">
        <f t="shared" si="0"/>
        <v>4727</v>
      </c>
    </row>
    <row r="12" spans="1:11" ht="13.5" customHeight="1">
      <c r="A12" s="105" t="s">
        <v>7</v>
      </c>
      <c r="B12" s="106"/>
      <c r="H12" s="8">
        <v>9</v>
      </c>
      <c r="I12" s="30">
        <v>2483</v>
      </c>
      <c r="J12" s="31">
        <v>2322</v>
      </c>
      <c r="K12" s="9">
        <f t="shared" si="0"/>
        <v>4805</v>
      </c>
    </row>
    <row r="13" spans="1:11" ht="13.5" customHeight="1">
      <c r="A13" s="107"/>
      <c r="B13" s="108"/>
      <c r="H13" s="12">
        <v>10</v>
      </c>
      <c r="I13" s="34">
        <v>2515</v>
      </c>
      <c r="J13" s="35">
        <v>2381</v>
      </c>
      <c r="K13" s="13">
        <f t="shared" si="0"/>
        <v>4896</v>
      </c>
    </row>
    <row r="14" spans="1:11" ht="13.5" customHeight="1">
      <c r="A14" s="109" t="s">
        <v>8</v>
      </c>
      <c r="B14" s="110"/>
      <c r="H14" s="5">
        <v>11</v>
      </c>
      <c r="I14" s="28">
        <v>2585</v>
      </c>
      <c r="J14" s="29">
        <v>2446</v>
      </c>
      <c r="K14" s="6">
        <f t="shared" si="0"/>
        <v>5031</v>
      </c>
    </row>
    <row r="15" spans="1:11" ht="13.5" customHeight="1" thickBot="1">
      <c r="A15" s="111"/>
      <c r="B15" s="112"/>
      <c r="H15" s="5">
        <v>12</v>
      </c>
      <c r="I15" s="28">
        <v>2637</v>
      </c>
      <c r="J15" s="29">
        <v>2536</v>
      </c>
      <c r="K15" s="6">
        <f t="shared" si="0"/>
        <v>5173</v>
      </c>
    </row>
    <row r="16" spans="1:11" ht="13.5" customHeight="1">
      <c r="A16" s="14"/>
      <c r="B16" s="14"/>
      <c r="H16" s="5">
        <v>13</v>
      </c>
      <c r="I16" s="28">
        <v>2695</v>
      </c>
      <c r="J16" s="29">
        <v>2539</v>
      </c>
      <c r="K16" s="6">
        <f t="shared" si="0"/>
        <v>5234</v>
      </c>
    </row>
    <row r="17" spans="8:11" ht="13.5" customHeight="1">
      <c r="H17" s="15">
        <v>14</v>
      </c>
      <c r="I17" s="36">
        <v>2715</v>
      </c>
      <c r="J17" s="37">
        <v>2517</v>
      </c>
      <c r="K17" s="16">
        <f t="shared" si="0"/>
        <v>5232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2780</v>
      </c>
      <c r="J18" s="33">
        <v>2570</v>
      </c>
      <c r="K18" s="11">
        <f t="shared" si="0"/>
        <v>5350</v>
      </c>
    </row>
    <row r="19" spans="1:11" ht="13.5" customHeight="1" thickBot="1">
      <c r="A19" s="61"/>
      <c r="B19" s="61"/>
      <c r="C19" s="62"/>
      <c r="H19" s="5">
        <v>16</v>
      </c>
      <c r="I19" s="28">
        <v>2638</v>
      </c>
      <c r="J19" s="29">
        <v>2574</v>
      </c>
      <c r="K19" s="6">
        <f t="shared" si="0"/>
        <v>5212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2654</v>
      </c>
      <c r="J20" s="29">
        <v>2626</v>
      </c>
      <c r="K20" s="6">
        <f t="shared" si="0"/>
        <v>5280</v>
      </c>
    </row>
    <row r="21" spans="1:11" ht="13.5" customHeight="1">
      <c r="A21" s="64"/>
      <c r="B21" s="104"/>
      <c r="C21" s="69"/>
      <c r="D21" s="76"/>
      <c r="H21" s="5">
        <v>18</v>
      </c>
      <c r="I21" s="28">
        <v>2953</v>
      </c>
      <c r="J21" s="29">
        <v>2780</v>
      </c>
      <c r="K21" s="6">
        <f t="shared" si="0"/>
        <v>5733</v>
      </c>
    </row>
    <row r="22" spans="1:11" ht="13.5" customHeight="1">
      <c r="A22" s="85">
        <f>SUM(I3:I106)</f>
        <v>281648</v>
      </c>
      <c r="B22" s="87">
        <f>SUM(J3:J106)</f>
        <v>280337</v>
      </c>
      <c r="C22" s="77">
        <f>SUM(K3:K106)</f>
        <v>561985</v>
      </c>
      <c r="D22" s="78"/>
      <c r="H22" s="8">
        <v>19</v>
      </c>
      <c r="I22" s="30">
        <v>4048</v>
      </c>
      <c r="J22" s="31">
        <v>3481</v>
      </c>
      <c r="K22" s="9">
        <f t="shared" si="0"/>
        <v>7529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4133</v>
      </c>
      <c r="J23" s="35">
        <v>3423</v>
      </c>
      <c r="K23" s="13">
        <f t="shared" si="0"/>
        <v>7556</v>
      </c>
    </row>
    <row r="24" spans="8:11" ht="13.5" customHeight="1">
      <c r="H24" s="5">
        <v>21</v>
      </c>
      <c r="I24" s="28">
        <v>4180</v>
      </c>
      <c r="J24" s="29">
        <v>3517</v>
      </c>
      <c r="K24" s="6">
        <f t="shared" si="0"/>
        <v>7697</v>
      </c>
    </row>
    <row r="25" spans="8:11" ht="13.5" customHeight="1">
      <c r="H25" s="5">
        <v>22</v>
      </c>
      <c r="I25" s="28">
        <v>3889</v>
      </c>
      <c r="J25" s="29">
        <v>3291</v>
      </c>
      <c r="K25" s="6">
        <f t="shared" si="0"/>
        <v>7180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3495</v>
      </c>
      <c r="J26" s="29">
        <v>3043</v>
      </c>
      <c r="K26" s="6">
        <f t="shared" si="0"/>
        <v>6538</v>
      </c>
    </row>
    <row r="27" spans="1:11" ht="13.5" customHeight="1" thickBot="1">
      <c r="A27" s="61"/>
      <c r="B27" s="61"/>
      <c r="C27" s="62"/>
      <c r="H27" s="15">
        <v>24</v>
      </c>
      <c r="I27" s="36">
        <v>3462</v>
      </c>
      <c r="J27" s="37">
        <v>2919</v>
      </c>
      <c r="K27" s="16">
        <f t="shared" si="0"/>
        <v>6381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3382</v>
      </c>
      <c r="J28" s="33">
        <v>2953</v>
      </c>
      <c r="K28" s="11">
        <f t="shared" si="0"/>
        <v>6335</v>
      </c>
    </row>
    <row r="29" spans="1:11" ht="13.5" customHeight="1">
      <c r="A29" s="64"/>
      <c r="B29" s="66"/>
      <c r="C29" s="69"/>
      <c r="D29" s="76"/>
      <c r="H29" s="5">
        <v>26</v>
      </c>
      <c r="I29" s="28">
        <v>3140</v>
      </c>
      <c r="J29" s="29">
        <v>2817</v>
      </c>
      <c r="K29" s="6">
        <f t="shared" si="0"/>
        <v>5957</v>
      </c>
    </row>
    <row r="30" spans="1:11" ht="13.5" customHeight="1">
      <c r="A30" s="100">
        <f>(SUMPRODUCT($H$3:$H$105,I3:I105)+103*I106)/SUM(I3:I106)+0.5</f>
        <v>43.371353604499234</v>
      </c>
      <c r="B30" s="98">
        <f>(SUMPRODUCT($H$3:$H$105,J3:J105)+103*J106)/SUM(J3:J106)+0.5</f>
        <v>46.018126397871136</v>
      </c>
      <c r="C30" s="81">
        <f>(SUMPRODUCT($H$3:$H$105,I3:I105)+SUMPRODUCT(H3:H105,J3:J105)+103*SUM(I106:J106))/SUM(I3:J106)+0.5</f>
        <v>44.691652802121055</v>
      </c>
      <c r="D30" s="82"/>
      <c r="H30" s="5">
        <v>27</v>
      </c>
      <c r="I30" s="28">
        <v>3186</v>
      </c>
      <c r="J30" s="29">
        <v>2780</v>
      </c>
      <c r="K30" s="6">
        <f t="shared" si="0"/>
        <v>5966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3248</v>
      </c>
      <c r="J31" s="29">
        <v>2869</v>
      </c>
      <c r="K31" s="6">
        <f t="shared" si="0"/>
        <v>6117</v>
      </c>
    </row>
    <row r="32" spans="8:11" ht="13.5" customHeight="1">
      <c r="H32" s="8">
        <v>29</v>
      </c>
      <c r="I32" s="30">
        <v>3230</v>
      </c>
      <c r="J32" s="31">
        <v>2935</v>
      </c>
      <c r="K32" s="9">
        <f t="shared" si="0"/>
        <v>6165</v>
      </c>
    </row>
    <row r="33" spans="8:11" ht="13.5" customHeight="1">
      <c r="H33" s="12">
        <v>30</v>
      </c>
      <c r="I33" s="34">
        <v>3297</v>
      </c>
      <c r="J33" s="35">
        <v>2918</v>
      </c>
      <c r="K33" s="13">
        <f t="shared" si="0"/>
        <v>6215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3402</v>
      </c>
      <c r="J34" s="29">
        <v>3052</v>
      </c>
      <c r="K34" s="6">
        <f t="shared" si="0"/>
        <v>6454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3278</v>
      </c>
      <c r="J35" s="29">
        <v>3180</v>
      </c>
      <c r="K35" s="6">
        <f t="shared" si="0"/>
        <v>6458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3461</v>
      </c>
      <c r="J36" s="29">
        <v>3174</v>
      </c>
      <c r="K36" s="6">
        <f t="shared" si="0"/>
        <v>6635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3740</v>
      </c>
      <c r="J37" s="37">
        <v>3461</v>
      </c>
      <c r="K37" s="16">
        <f t="shared" si="0"/>
        <v>7201</v>
      </c>
    </row>
    <row r="38" spans="1:11" ht="13.5" customHeight="1">
      <c r="A38" s="48">
        <f>SUM($I$3:$I$17)</f>
        <v>36568</v>
      </c>
      <c r="B38" s="50">
        <f>SUM($J$3:$J$17)</f>
        <v>34595</v>
      </c>
      <c r="C38" s="52">
        <f>A38+B38</f>
        <v>71163</v>
      </c>
      <c r="D38" s="53"/>
      <c r="E38" s="56">
        <f>C38/$C$22</f>
        <v>0.12662793490929472</v>
      </c>
      <c r="F38" s="57"/>
      <c r="H38" s="10">
        <v>35</v>
      </c>
      <c r="I38" s="32">
        <v>3820</v>
      </c>
      <c r="J38" s="33">
        <v>3498</v>
      </c>
      <c r="K38" s="11">
        <f t="shared" si="0"/>
        <v>7318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3986</v>
      </c>
      <c r="J39" s="29">
        <v>3603</v>
      </c>
      <c r="K39" s="6">
        <f t="shared" si="0"/>
        <v>7589</v>
      </c>
    </row>
    <row r="40" spans="8:11" ht="13.5" customHeight="1">
      <c r="H40" s="5">
        <v>37</v>
      </c>
      <c r="I40" s="28">
        <v>4037</v>
      </c>
      <c r="J40" s="29">
        <v>3662</v>
      </c>
      <c r="K40" s="6">
        <f t="shared" si="0"/>
        <v>7699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4287</v>
      </c>
      <c r="J41" s="29">
        <v>3848</v>
      </c>
      <c r="K41" s="6">
        <f t="shared" si="0"/>
        <v>8135</v>
      </c>
    </row>
    <row r="42" spans="1:11" ht="13.5" customHeight="1" thickBot="1">
      <c r="A42" s="61"/>
      <c r="B42" s="61"/>
      <c r="C42" s="62"/>
      <c r="H42" s="8">
        <v>39</v>
      </c>
      <c r="I42" s="30">
        <v>4357</v>
      </c>
      <c r="J42" s="31">
        <v>4216</v>
      </c>
      <c r="K42" s="9">
        <f t="shared" si="0"/>
        <v>8573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4802</v>
      </c>
      <c r="J43" s="35">
        <v>4449</v>
      </c>
      <c r="K43" s="13">
        <f t="shared" si="0"/>
        <v>9251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4841</v>
      </c>
      <c r="J44" s="29">
        <v>4539</v>
      </c>
      <c r="K44" s="6">
        <f t="shared" si="0"/>
        <v>9380</v>
      </c>
    </row>
    <row r="45" spans="1:11" ht="13.5" customHeight="1">
      <c r="A45" s="48">
        <f>SUM($I$18:$I$67)</f>
        <v>185684</v>
      </c>
      <c r="B45" s="50">
        <f>SUM($J$18:$J$67)</f>
        <v>172829</v>
      </c>
      <c r="C45" s="52">
        <f>A45+B45</f>
        <v>358513</v>
      </c>
      <c r="D45" s="53"/>
      <c r="E45" s="56">
        <f>C45/$C$22</f>
        <v>0.6379405144265416</v>
      </c>
      <c r="F45" s="57"/>
      <c r="H45" s="5">
        <v>42</v>
      </c>
      <c r="I45" s="28">
        <v>4885</v>
      </c>
      <c r="J45" s="29">
        <v>4480</v>
      </c>
      <c r="K45" s="6">
        <f t="shared" si="0"/>
        <v>9365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4655</v>
      </c>
      <c r="J46" s="29">
        <v>4324</v>
      </c>
      <c r="K46" s="6">
        <f t="shared" si="0"/>
        <v>8979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4652</v>
      </c>
      <c r="J47" s="37">
        <v>4277</v>
      </c>
      <c r="K47" s="16">
        <f t="shared" si="0"/>
        <v>8929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4653</v>
      </c>
      <c r="J48" s="33">
        <v>4318</v>
      </c>
      <c r="K48" s="11">
        <f t="shared" si="0"/>
        <v>8971</v>
      </c>
    </row>
    <row r="49" spans="1:11" ht="13.5" customHeight="1" thickBot="1">
      <c r="A49" s="61"/>
      <c r="B49" s="61"/>
      <c r="C49" s="62"/>
      <c r="H49" s="5">
        <v>46</v>
      </c>
      <c r="I49" s="28">
        <v>4498</v>
      </c>
      <c r="J49" s="29">
        <v>4092</v>
      </c>
      <c r="K49" s="6">
        <f t="shared" si="0"/>
        <v>8590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3908</v>
      </c>
      <c r="J50" s="29">
        <v>3448</v>
      </c>
      <c r="K50" s="6">
        <f t="shared" si="0"/>
        <v>7356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4169</v>
      </c>
      <c r="J51" s="29">
        <v>3821</v>
      </c>
      <c r="K51" s="6">
        <f t="shared" si="0"/>
        <v>7990</v>
      </c>
    </row>
    <row r="52" spans="1:11" ht="13.5" customHeight="1">
      <c r="A52" s="48">
        <f>SUM($I$68:$I$106)</f>
        <v>59396</v>
      </c>
      <c r="B52" s="50">
        <f>SUM($J$68:$J$106)</f>
        <v>72913</v>
      </c>
      <c r="C52" s="52">
        <f>A52+B52</f>
        <v>132309</v>
      </c>
      <c r="D52" s="53"/>
      <c r="E52" s="56">
        <f>C52/$C$22</f>
        <v>0.23543155066416363</v>
      </c>
      <c r="F52" s="57"/>
      <c r="H52" s="8">
        <v>49</v>
      </c>
      <c r="I52" s="30">
        <v>4203</v>
      </c>
      <c r="J52" s="31">
        <v>3863</v>
      </c>
      <c r="K52" s="9">
        <f t="shared" si="0"/>
        <v>8066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3835</v>
      </c>
      <c r="J53" s="35">
        <v>3571</v>
      </c>
      <c r="K53" s="13">
        <f t="shared" si="0"/>
        <v>7406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3625</v>
      </c>
      <c r="J54" s="29">
        <v>3474</v>
      </c>
      <c r="K54" s="6">
        <f t="shared" si="0"/>
        <v>7099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3444</v>
      </c>
      <c r="J55" s="29">
        <v>3279</v>
      </c>
      <c r="K55" s="6">
        <f t="shared" si="0"/>
        <v>6723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3373</v>
      </c>
      <c r="J56" s="29">
        <v>3243</v>
      </c>
      <c r="K56" s="6">
        <f t="shared" si="0"/>
        <v>6616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3314</v>
      </c>
      <c r="J57" s="37">
        <v>3133</v>
      </c>
      <c r="K57" s="16">
        <f t="shared" si="0"/>
        <v>6447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3285</v>
      </c>
      <c r="J58" s="33">
        <v>3021</v>
      </c>
      <c r="K58" s="11">
        <f t="shared" si="0"/>
        <v>6306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3056</v>
      </c>
      <c r="J59" s="29">
        <v>2976</v>
      </c>
      <c r="K59" s="6">
        <f t="shared" si="0"/>
        <v>6032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3039</v>
      </c>
      <c r="J60" s="29">
        <v>3087</v>
      </c>
      <c r="K60" s="6">
        <f t="shared" si="0"/>
        <v>6126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3125</v>
      </c>
      <c r="J61" s="29">
        <v>3254</v>
      </c>
      <c r="K61" s="6">
        <f t="shared" si="0"/>
        <v>6379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3236</v>
      </c>
      <c r="J62" s="31">
        <v>3259</v>
      </c>
      <c r="K62" s="9">
        <f t="shared" si="0"/>
        <v>6495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3299</v>
      </c>
      <c r="J63" s="35">
        <v>3406</v>
      </c>
      <c r="K63" s="13">
        <f t="shared" si="0"/>
        <v>6705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3474</v>
      </c>
      <c r="J64" s="29">
        <v>3704</v>
      </c>
      <c r="K64" s="6">
        <f t="shared" si="0"/>
        <v>7178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3632</v>
      </c>
      <c r="J65" s="29">
        <v>3858</v>
      </c>
      <c r="K65" s="6">
        <f t="shared" si="0"/>
        <v>7490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3994</v>
      </c>
      <c r="J66" s="29">
        <v>4177</v>
      </c>
      <c r="K66" s="6">
        <f t="shared" si="0"/>
        <v>8171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4604</v>
      </c>
      <c r="J67" s="37">
        <v>4586</v>
      </c>
      <c r="K67" s="16">
        <f t="shared" si="0"/>
        <v>9190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4518</v>
      </c>
      <c r="J68" s="33">
        <v>4760</v>
      </c>
      <c r="K68" s="11">
        <f aca="true" t="shared" si="1" ref="K68:K106">I68+J68</f>
        <v>9278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4726</v>
      </c>
      <c r="J69" s="29">
        <v>5096</v>
      </c>
      <c r="K69" s="6">
        <f t="shared" si="1"/>
        <v>9822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3583</v>
      </c>
      <c r="J70" s="29">
        <v>3800</v>
      </c>
      <c r="K70" s="6">
        <f t="shared" si="1"/>
        <v>7383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2672</v>
      </c>
      <c r="J71" s="29">
        <v>2948</v>
      </c>
      <c r="K71" s="6">
        <f t="shared" si="1"/>
        <v>5620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3217</v>
      </c>
      <c r="J72" s="31">
        <v>3528</v>
      </c>
      <c r="K72" s="9">
        <f t="shared" si="1"/>
        <v>6745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3764</v>
      </c>
      <c r="J73" s="35">
        <v>4153</v>
      </c>
      <c r="K73" s="13">
        <f t="shared" si="1"/>
        <v>7917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3340</v>
      </c>
      <c r="J74" s="29">
        <v>3765</v>
      </c>
      <c r="K74" s="6">
        <f t="shared" si="1"/>
        <v>7105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3515</v>
      </c>
      <c r="J75" s="29">
        <v>3772</v>
      </c>
      <c r="K75" s="6">
        <f t="shared" si="1"/>
        <v>7287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3217</v>
      </c>
      <c r="J76" s="29">
        <v>3543</v>
      </c>
      <c r="K76" s="6">
        <f t="shared" si="1"/>
        <v>6760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2846</v>
      </c>
      <c r="J77" s="37">
        <v>3111</v>
      </c>
      <c r="K77" s="16">
        <f t="shared" si="1"/>
        <v>5957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2509</v>
      </c>
      <c r="J78" s="33">
        <v>2731</v>
      </c>
      <c r="K78" s="11">
        <f t="shared" si="1"/>
        <v>5240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2663</v>
      </c>
      <c r="J79" s="29">
        <v>2968</v>
      </c>
      <c r="K79" s="6">
        <f t="shared" si="1"/>
        <v>5631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2356</v>
      </c>
      <c r="J80" s="29">
        <v>2798</v>
      </c>
      <c r="K80" s="6">
        <f t="shared" si="1"/>
        <v>5154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2363</v>
      </c>
      <c r="J81" s="29">
        <v>2699</v>
      </c>
      <c r="K81" s="6">
        <f t="shared" si="1"/>
        <v>5062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2009</v>
      </c>
      <c r="J82" s="31">
        <v>2429</v>
      </c>
      <c r="K82" s="9">
        <f t="shared" si="1"/>
        <v>4438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1841</v>
      </c>
      <c r="J83" s="35">
        <v>2287</v>
      </c>
      <c r="K83" s="13">
        <f t="shared" si="1"/>
        <v>4128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1714</v>
      </c>
      <c r="J84" s="29">
        <v>2229</v>
      </c>
      <c r="K84" s="6">
        <f t="shared" si="1"/>
        <v>3943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1426</v>
      </c>
      <c r="J85" s="29">
        <v>2027</v>
      </c>
      <c r="K85" s="6">
        <f t="shared" si="1"/>
        <v>3453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1263</v>
      </c>
      <c r="J86" s="29">
        <v>1904</v>
      </c>
      <c r="K86" s="6">
        <f t="shared" si="1"/>
        <v>3167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1089</v>
      </c>
      <c r="J87" s="37">
        <v>1736</v>
      </c>
      <c r="K87" s="16">
        <f t="shared" si="1"/>
        <v>2825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938</v>
      </c>
      <c r="J88" s="33">
        <v>1610</v>
      </c>
      <c r="K88" s="11">
        <f t="shared" si="1"/>
        <v>2548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830</v>
      </c>
      <c r="J89" s="29">
        <v>1419</v>
      </c>
      <c r="K89" s="6">
        <f t="shared" si="1"/>
        <v>2249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720</v>
      </c>
      <c r="J90" s="29">
        <v>1301</v>
      </c>
      <c r="K90" s="6">
        <f t="shared" si="1"/>
        <v>2021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557</v>
      </c>
      <c r="J91" s="29">
        <v>1198</v>
      </c>
      <c r="K91" s="6">
        <f t="shared" si="1"/>
        <v>1755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462</v>
      </c>
      <c r="J92" s="31">
        <v>946</v>
      </c>
      <c r="K92" s="9">
        <f t="shared" si="1"/>
        <v>1408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341</v>
      </c>
      <c r="J93" s="35">
        <v>858</v>
      </c>
      <c r="K93" s="13">
        <f t="shared" si="1"/>
        <v>1199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265</v>
      </c>
      <c r="J94" s="29">
        <v>699</v>
      </c>
      <c r="K94" s="6">
        <f t="shared" si="1"/>
        <v>964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177</v>
      </c>
      <c r="J95" s="29">
        <v>651</v>
      </c>
      <c r="K95" s="6">
        <f t="shared" si="1"/>
        <v>828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140</v>
      </c>
      <c r="J96" s="29">
        <v>498</v>
      </c>
      <c r="K96" s="6">
        <f t="shared" si="1"/>
        <v>638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105</v>
      </c>
      <c r="J97" s="31">
        <v>372</v>
      </c>
      <c r="K97" s="9">
        <f t="shared" si="1"/>
        <v>477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71</v>
      </c>
      <c r="J98" s="35">
        <v>286</v>
      </c>
      <c r="K98" s="13">
        <f t="shared" si="1"/>
        <v>357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54</v>
      </c>
      <c r="J99" s="29">
        <v>214</v>
      </c>
      <c r="K99" s="6">
        <f t="shared" si="1"/>
        <v>268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43</v>
      </c>
      <c r="J100" s="29">
        <v>179</v>
      </c>
      <c r="K100" s="6">
        <f t="shared" si="1"/>
        <v>222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23</v>
      </c>
      <c r="J101" s="29">
        <v>141</v>
      </c>
      <c r="K101" s="6">
        <f t="shared" si="1"/>
        <v>164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17</v>
      </c>
      <c r="J102" s="31">
        <v>83</v>
      </c>
      <c r="K102" s="9">
        <f t="shared" si="1"/>
        <v>100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12</v>
      </c>
      <c r="J103" s="35">
        <v>74</v>
      </c>
      <c r="K103" s="13">
        <f t="shared" si="1"/>
        <v>86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6</v>
      </c>
      <c r="J104" s="29">
        <v>38</v>
      </c>
      <c r="K104" s="6">
        <f t="shared" si="1"/>
        <v>44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3</v>
      </c>
      <c r="J105" s="29">
        <v>32</v>
      </c>
      <c r="K105" s="6">
        <f t="shared" si="1"/>
        <v>35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1</v>
      </c>
      <c r="J106" s="40">
        <v>30</v>
      </c>
      <c r="K106" s="41">
        <f t="shared" si="1"/>
        <v>31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2014-01-09T02:06:39Z</cp:lastPrinted>
  <dcterms:created xsi:type="dcterms:W3CDTF">2007-11-05T00:25:44Z</dcterms:created>
  <dcterms:modified xsi:type="dcterms:W3CDTF">2014-04-03T11:12:24Z</dcterms:modified>
  <cp:category/>
  <cp:version/>
  <cp:contentType/>
  <cp:contentStatus/>
</cp:coreProperties>
</file>