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<sst xmlns="http://schemas.openxmlformats.org/spreadsheetml/2006/main" count="40" uniqueCount="21">
  <si>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</si>
  <si>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</si>
  <si>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</si>
  <si>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</si>
  <si>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</si>
  <si>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</si>
  <si>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</si>
  <si>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</si>
  <si>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</si>
  <si>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</si>
  <si>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</si>
  <si>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</si>
  <si>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</si>
  <si>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</si>
  <si>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</si>
  <si>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</si>
  <si>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</si>
  <si>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</si>
  <si>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</si>
  <si>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</si>
  <si>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平成25年3月末日現在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</si>
</sst>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325025"/>
        <c:axId val="56925226"/>
      </c:bar3DChart>
      <c:catAx>
        <c:axId val="6325025"/>
        <c:scaling>
          <c:orientation val="minMax"/>
        </c:scaling>
        <c:axPos val="l"/>
        <c:delete val="1"/>
        <c:majorTickMark val="out"/>
        <c:minorTickMark val="none"/>
        <c:tickLblPos val="none"/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2564987"/>
        <c:axId val="47540564"/>
      </c:bar3DChart>
      <c:catAx>
        <c:axId val="42564987"/>
        <c:scaling>
          <c:orientation val="minMax"/>
        </c:scaling>
        <c:axPos val="r"/>
        <c:delete val="1"/>
        <c:majorTickMark val="out"/>
        <c:minorTickMark val="none"/>
        <c:tickLblPos val="none"/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2045</v>
      </c>
      <c r="J3" s="27">
        <v>1961</v>
      </c>
      <c r="K3" s="4">
        <f>I3+J3</f>
        <v>4006</v>
      </c>
    </row>
    <row r="4" spans="8:11" ht="13.5" customHeight="1">
      <c r="H4" s="5">
        <v>1</v>
      </c>
      <c r="I4" s="28">
        <v>2246</v>
      </c>
      <c r="J4" s="29">
        <v>2063</v>
      </c>
      <c r="K4" s="6">
        <f aca="true" t="shared" si="0" ref="K4:K67">I4+J4</f>
        <v>4309</v>
      </c>
    </row>
    <row r="5" spans="8:11" ht="13.5" customHeight="1">
      <c r="H5" s="5">
        <v>2</v>
      </c>
      <c r="I5" s="28">
        <v>2360</v>
      </c>
      <c r="J5" s="29">
        <v>2191</v>
      </c>
      <c r="K5" s="6">
        <f t="shared" si="0"/>
        <v>4551</v>
      </c>
    </row>
    <row r="6" spans="1:11" ht="13.5" customHeight="1">
      <c r="A6" s="97" t="s">
        <v>6</v>
      </c>
      <c r="B6" s="97"/>
      <c r="C6" s="7"/>
      <c r="H6" s="5">
        <v>3</v>
      </c>
      <c r="I6" s="28">
        <v>2419</v>
      </c>
      <c r="J6" s="29">
        <v>2276</v>
      </c>
      <c r="K6" s="6">
        <f t="shared" si="0"/>
        <v>4695</v>
      </c>
    </row>
    <row r="7" spans="1:11" ht="13.5" customHeight="1">
      <c r="A7" s="97"/>
      <c r="B7" s="97"/>
      <c r="C7" s="7"/>
      <c r="H7" s="8">
        <v>4</v>
      </c>
      <c r="I7" s="30">
        <v>2351</v>
      </c>
      <c r="J7" s="31">
        <v>2354</v>
      </c>
      <c r="K7" s="9">
        <f t="shared" si="0"/>
        <v>4705</v>
      </c>
    </row>
    <row r="8" spans="8:11" ht="13.5" customHeight="1">
      <c r="H8" s="10">
        <v>5</v>
      </c>
      <c r="I8" s="32">
        <v>2469</v>
      </c>
      <c r="J8" s="33">
        <v>2372</v>
      </c>
      <c r="K8" s="11">
        <f t="shared" si="0"/>
        <v>4841</v>
      </c>
    </row>
    <row r="9" spans="8:11" ht="13.5" customHeight="1">
      <c r="H9" s="5">
        <v>6</v>
      </c>
      <c r="I9" s="28">
        <v>2564</v>
      </c>
      <c r="J9" s="29">
        <v>2336</v>
      </c>
      <c r="K9" s="6">
        <f t="shared" si="0"/>
        <v>4900</v>
      </c>
    </row>
    <row r="10" spans="1:11" ht="13.5" customHeight="1">
      <c r="A10" s="102" t="s">
        <v>20</v>
      </c>
      <c r="B10" s="102"/>
      <c r="H10" s="5">
        <v>7</v>
      </c>
      <c r="I10" s="28">
        <v>2425</v>
      </c>
      <c r="J10" s="29">
        <v>2309</v>
      </c>
      <c r="K10" s="6">
        <f t="shared" si="0"/>
        <v>4734</v>
      </c>
    </row>
    <row r="11" spans="1:11" ht="13.5" customHeight="1" thickBot="1">
      <c r="A11" s="102"/>
      <c r="B11" s="102"/>
      <c r="H11" s="5">
        <v>8</v>
      </c>
      <c r="I11" s="28">
        <v>2474</v>
      </c>
      <c r="J11" s="29">
        <v>2323</v>
      </c>
      <c r="K11" s="6">
        <f t="shared" si="0"/>
        <v>4797</v>
      </c>
    </row>
    <row r="12" spans="1:11" ht="13.5" customHeight="1">
      <c r="A12" s="105" t="s">
        <v>7</v>
      </c>
      <c r="B12" s="106"/>
      <c r="H12" s="8">
        <v>9</v>
      </c>
      <c r="I12" s="30">
        <v>2511</v>
      </c>
      <c r="J12" s="31">
        <v>2400</v>
      </c>
      <c r="K12" s="9">
        <f t="shared" si="0"/>
        <v>4911</v>
      </c>
    </row>
    <row r="13" spans="1:11" ht="13.5" customHeight="1">
      <c r="A13" s="107"/>
      <c r="B13" s="108"/>
      <c r="H13" s="12">
        <v>10</v>
      </c>
      <c r="I13" s="34">
        <v>2561</v>
      </c>
      <c r="J13" s="35">
        <v>2445</v>
      </c>
      <c r="K13" s="13">
        <f t="shared" si="0"/>
        <v>5006</v>
      </c>
    </row>
    <row r="14" spans="1:11" ht="13.5" customHeight="1">
      <c r="A14" s="109" t="s">
        <v>8</v>
      </c>
      <c r="B14" s="110"/>
      <c r="H14" s="5">
        <v>11</v>
      </c>
      <c r="I14" s="28">
        <v>2615</v>
      </c>
      <c r="J14" s="29">
        <v>2525</v>
      </c>
      <c r="K14" s="6">
        <f t="shared" si="0"/>
        <v>5140</v>
      </c>
    </row>
    <row r="15" spans="1:11" ht="13.5" customHeight="1" thickBot="1">
      <c r="A15" s="111"/>
      <c r="B15" s="112"/>
      <c r="H15" s="5">
        <v>12</v>
      </c>
      <c r="I15" s="28">
        <v>2701</v>
      </c>
      <c r="J15" s="29">
        <v>2528</v>
      </c>
      <c r="K15" s="6">
        <f t="shared" si="0"/>
        <v>5229</v>
      </c>
    </row>
    <row r="16" spans="1:11" ht="13.5" customHeight="1">
      <c r="A16" s="14"/>
      <c r="B16" s="14"/>
      <c r="H16" s="5">
        <v>13</v>
      </c>
      <c r="I16" s="28">
        <v>2709</v>
      </c>
      <c r="J16" s="29">
        <v>2518</v>
      </c>
      <c r="K16" s="6">
        <f t="shared" si="0"/>
        <v>5227</v>
      </c>
    </row>
    <row r="17" spans="8:11" ht="13.5" customHeight="1">
      <c r="H17" s="15">
        <v>14</v>
      </c>
      <c r="I17" s="36">
        <v>2789</v>
      </c>
      <c r="J17" s="37">
        <v>2557</v>
      </c>
      <c r="K17" s="16">
        <f t="shared" si="0"/>
        <v>5346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2619</v>
      </c>
      <c r="J18" s="33">
        <v>2575</v>
      </c>
      <c r="K18" s="11">
        <f t="shared" si="0"/>
        <v>5194</v>
      </c>
    </row>
    <row r="19" spans="1:11" ht="13.5" customHeight="1" thickBot="1">
      <c r="A19" s="61"/>
      <c r="B19" s="61"/>
      <c r="C19" s="62"/>
      <c r="H19" s="5">
        <v>16</v>
      </c>
      <c r="I19" s="28">
        <v>2657</v>
      </c>
      <c r="J19" s="29">
        <v>2608</v>
      </c>
      <c r="K19" s="6">
        <f t="shared" si="0"/>
        <v>5265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2699</v>
      </c>
      <c r="J20" s="29">
        <v>2558</v>
      </c>
      <c r="K20" s="6">
        <f t="shared" si="0"/>
        <v>5257</v>
      </c>
    </row>
    <row r="21" spans="1:11" ht="13.5" customHeight="1">
      <c r="A21" s="64"/>
      <c r="B21" s="104"/>
      <c r="C21" s="69"/>
      <c r="D21" s="76"/>
      <c r="H21" s="5">
        <v>18</v>
      </c>
      <c r="I21" s="28">
        <v>3012</v>
      </c>
      <c r="J21" s="29">
        <v>2730</v>
      </c>
      <c r="K21" s="6">
        <f t="shared" si="0"/>
        <v>5742</v>
      </c>
    </row>
    <row r="22" spans="1:11" ht="13.5" customHeight="1">
      <c r="A22" s="85">
        <f>SUM(I3:I106)</f>
        <v>282232</v>
      </c>
      <c r="B22" s="87">
        <f>SUM(J3:J106)</f>
        <v>280447</v>
      </c>
      <c r="C22" s="77">
        <f>SUM(K3:K106)</f>
        <v>562679</v>
      </c>
      <c r="D22" s="78"/>
      <c r="H22" s="8">
        <v>19</v>
      </c>
      <c r="I22" s="30">
        <v>4008</v>
      </c>
      <c r="J22" s="31">
        <v>3341</v>
      </c>
      <c r="K22" s="9">
        <f t="shared" si="0"/>
        <v>7349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4083</v>
      </c>
      <c r="J23" s="35">
        <v>3494</v>
      </c>
      <c r="K23" s="13">
        <f t="shared" si="0"/>
        <v>7577</v>
      </c>
    </row>
    <row r="24" spans="8:11" ht="13.5" customHeight="1">
      <c r="H24" s="5">
        <v>21</v>
      </c>
      <c r="I24" s="28">
        <v>4336</v>
      </c>
      <c r="J24" s="29">
        <v>3553</v>
      </c>
      <c r="K24" s="6">
        <f t="shared" si="0"/>
        <v>7889</v>
      </c>
    </row>
    <row r="25" spans="8:11" ht="13.5" customHeight="1">
      <c r="H25" s="5">
        <v>22</v>
      </c>
      <c r="I25" s="28">
        <v>3863</v>
      </c>
      <c r="J25" s="29">
        <v>3299</v>
      </c>
      <c r="K25" s="6">
        <f t="shared" si="0"/>
        <v>7162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3641</v>
      </c>
      <c r="J26" s="29">
        <v>3081</v>
      </c>
      <c r="K26" s="6">
        <f t="shared" si="0"/>
        <v>6722</v>
      </c>
    </row>
    <row r="27" spans="1:11" ht="13.5" customHeight="1" thickBot="1">
      <c r="A27" s="61"/>
      <c r="B27" s="61"/>
      <c r="C27" s="62"/>
      <c r="H27" s="15">
        <v>24</v>
      </c>
      <c r="I27" s="36">
        <v>3584</v>
      </c>
      <c r="J27" s="37">
        <v>3047</v>
      </c>
      <c r="K27" s="16">
        <f t="shared" si="0"/>
        <v>6631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3321</v>
      </c>
      <c r="J28" s="33">
        <v>3005</v>
      </c>
      <c r="K28" s="11">
        <f t="shared" si="0"/>
        <v>6326</v>
      </c>
    </row>
    <row r="29" spans="1:11" ht="13.5" customHeight="1">
      <c r="A29" s="64"/>
      <c r="B29" s="66"/>
      <c r="C29" s="69"/>
      <c r="D29" s="76"/>
      <c r="H29" s="5">
        <v>26</v>
      </c>
      <c r="I29" s="28">
        <v>3327</v>
      </c>
      <c r="J29" s="29">
        <v>2862</v>
      </c>
      <c r="K29" s="6">
        <f t="shared" si="0"/>
        <v>6189</v>
      </c>
    </row>
    <row r="30" spans="1:11" ht="13.5" customHeight="1">
      <c r="A30" s="100">
        <f>(SUMPRODUCT($H$3:$H$105,I3:I105)+103*I106)/SUM(I3:I106)+0.5</f>
        <v>42.98795671646022</v>
      </c>
      <c r="B30" s="98">
        <f>(SUMPRODUCT($H$3:$H$105,J3:J105)+103*J106)/SUM(J3:J106)+0.5</f>
        <v>45.59590760464544</v>
      </c>
      <c r="C30" s="81">
        <f>(SUMPRODUCT($H$3:$H$105,I3:I105)+SUMPRODUCT(H3:H105,J3:J105)+103*SUM(I106:J106))/SUM(I3:J106)+0.5</f>
        <v>44.28779552817859</v>
      </c>
      <c r="D30" s="82"/>
      <c r="H30" s="5">
        <v>27</v>
      </c>
      <c r="I30" s="28">
        <v>3376</v>
      </c>
      <c r="J30" s="29">
        <v>2970</v>
      </c>
      <c r="K30" s="6">
        <f t="shared" si="0"/>
        <v>6346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3344</v>
      </c>
      <c r="J31" s="29">
        <v>3004</v>
      </c>
      <c r="K31" s="6">
        <f t="shared" si="0"/>
        <v>6348</v>
      </c>
    </row>
    <row r="32" spans="8:11" ht="13.5" customHeight="1">
      <c r="H32" s="8">
        <v>29</v>
      </c>
      <c r="I32" s="30">
        <v>3406</v>
      </c>
      <c r="J32" s="31">
        <v>2998</v>
      </c>
      <c r="K32" s="9">
        <f t="shared" si="0"/>
        <v>6404</v>
      </c>
    </row>
    <row r="33" spans="8:11" ht="13.5" customHeight="1">
      <c r="H33" s="12">
        <v>30</v>
      </c>
      <c r="I33" s="34">
        <v>3456</v>
      </c>
      <c r="J33" s="35">
        <v>3109</v>
      </c>
      <c r="K33" s="13">
        <f t="shared" si="0"/>
        <v>6565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3321</v>
      </c>
      <c r="J34" s="29">
        <v>3235</v>
      </c>
      <c r="K34" s="6">
        <f t="shared" si="0"/>
        <v>6556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3426</v>
      </c>
      <c r="J35" s="29">
        <v>3177</v>
      </c>
      <c r="K35" s="6">
        <f t="shared" si="0"/>
        <v>6603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3748</v>
      </c>
      <c r="J36" s="29">
        <v>3501</v>
      </c>
      <c r="K36" s="6">
        <f t="shared" si="0"/>
        <v>7249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3825</v>
      </c>
      <c r="J37" s="37">
        <v>3519</v>
      </c>
      <c r="K37" s="16">
        <f t="shared" si="0"/>
        <v>7344</v>
      </c>
    </row>
    <row r="38" spans="1:11" ht="13.5" customHeight="1">
      <c r="A38" s="48">
        <f>SUM($I$3:$I$17)</f>
        <v>37239</v>
      </c>
      <c r="B38" s="50">
        <f>SUM($J$3:$J$17)</f>
        <v>35158</v>
      </c>
      <c r="C38" s="52">
        <f>A38+B38</f>
        <v>72397</v>
      </c>
      <c r="D38" s="53"/>
      <c r="E38" s="56">
        <f>C38/$C$22</f>
        <v>0.12866483376845414</v>
      </c>
      <c r="F38" s="57"/>
      <c r="H38" s="10">
        <v>35</v>
      </c>
      <c r="I38" s="32">
        <v>3972</v>
      </c>
      <c r="J38" s="33">
        <v>3579</v>
      </c>
      <c r="K38" s="11">
        <f t="shared" si="0"/>
        <v>7551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4057</v>
      </c>
      <c r="J39" s="29">
        <v>3652</v>
      </c>
      <c r="K39" s="6">
        <f t="shared" si="0"/>
        <v>7709</v>
      </c>
    </row>
    <row r="40" spans="8:11" ht="13.5" customHeight="1">
      <c r="H40" s="5">
        <v>37</v>
      </c>
      <c r="I40" s="28">
        <v>4312</v>
      </c>
      <c r="J40" s="29">
        <v>3853</v>
      </c>
      <c r="K40" s="6">
        <f t="shared" si="0"/>
        <v>8165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4342</v>
      </c>
      <c r="J41" s="29">
        <v>4209</v>
      </c>
      <c r="K41" s="6">
        <f t="shared" si="0"/>
        <v>8551</v>
      </c>
    </row>
    <row r="42" spans="1:11" ht="13.5" customHeight="1" thickBot="1">
      <c r="A42" s="61"/>
      <c r="B42" s="61"/>
      <c r="C42" s="62"/>
      <c r="H42" s="8">
        <v>39</v>
      </c>
      <c r="I42" s="30">
        <v>4795</v>
      </c>
      <c r="J42" s="31">
        <v>4477</v>
      </c>
      <c r="K42" s="9">
        <f t="shared" si="0"/>
        <v>9272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4846</v>
      </c>
      <c r="J43" s="35">
        <v>4545</v>
      </c>
      <c r="K43" s="13">
        <f t="shared" si="0"/>
        <v>9391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4890</v>
      </c>
      <c r="J44" s="29">
        <v>4455</v>
      </c>
      <c r="K44" s="6">
        <f t="shared" si="0"/>
        <v>9345</v>
      </c>
    </row>
    <row r="45" spans="1:11" ht="13.5" customHeight="1">
      <c r="A45" s="48">
        <f>SUM($I$18:$I$67)</f>
        <v>188086</v>
      </c>
      <c r="B45" s="50">
        <f>SUM($J$18:$J$67)</f>
        <v>175479</v>
      </c>
      <c r="C45" s="52">
        <f>A45+B45</f>
        <v>363565</v>
      </c>
      <c r="D45" s="53"/>
      <c r="E45" s="56">
        <f>C45/$C$22</f>
        <v>0.646132164164648</v>
      </c>
      <c r="F45" s="57"/>
      <c r="H45" s="5">
        <v>42</v>
      </c>
      <c r="I45" s="28">
        <v>4649</v>
      </c>
      <c r="J45" s="29">
        <v>4322</v>
      </c>
      <c r="K45" s="6">
        <f t="shared" si="0"/>
        <v>8971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4671</v>
      </c>
      <c r="J46" s="29">
        <v>4274</v>
      </c>
      <c r="K46" s="6">
        <f t="shared" si="0"/>
        <v>8945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4652</v>
      </c>
      <c r="J47" s="37">
        <v>4293</v>
      </c>
      <c r="K47" s="16">
        <f t="shared" si="0"/>
        <v>8945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4489</v>
      </c>
      <c r="J48" s="33">
        <v>4106</v>
      </c>
      <c r="K48" s="11">
        <f t="shared" si="0"/>
        <v>8595</v>
      </c>
    </row>
    <row r="49" spans="1:11" ht="13.5" customHeight="1" thickBot="1">
      <c r="A49" s="61"/>
      <c r="B49" s="61"/>
      <c r="C49" s="62"/>
      <c r="H49" s="5">
        <v>46</v>
      </c>
      <c r="I49" s="28">
        <v>3902</v>
      </c>
      <c r="J49" s="29">
        <v>3449</v>
      </c>
      <c r="K49" s="6">
        <f t="shared" si="0"/>
        <v>7351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4165</v>
      </c>
      <c r="J50" s="29">
        <v>3824</v>
      </c>
      <c r="K50" s="6">
        <f t="shared" si="0"/>
        <v>7989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4191</v>
      </c>
      <c r="J51" s="29">
        <v>3840</v>
      </c>
      <c r="K51" s="6">
        <f t="shared" si="0"/>
        <v>8031</v>
      </c>
    </row>
    <row r="52" spans="1:11" ht="13.5" customHeight="1">
      <c r="A52" s="48">
        <f>SUM($I$68:$I$106)</f>
        <v>56907</v>
      </c>
      <c r="B52" s="50">
        <f>SUM($J$68:$J$106)</f>
        <v>69810</v>
      </c>
      <c r="C52" s="52">
        <f>A52+B52</f>
        <v>126717</v>
      </c>
      <c r="D52" s="53"/>
      <c r="E52" s="56">
        <f>C52/$C$22</f>
        <v>0.22520300206689783</v>
      </c>
      <c r="F52" s="57"/>
      <c r="H52" s="8">
        <v>49</v>
      </c>
      <c r="I52" s="30">
        <v>3824</v>
      </c>
      <c r="J52" s="31">
        <v>3560</v>
      </c>
      <c r="K52" s="9">
        <f t="shared" si="0"/>
        <v>7384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3619</v>
      </c>
      <c r="J53" s="35">
        <v>3462</v>
      </c>
      <c r="K53" s="13">
        <f t="shared" si="0"/>
        <v>7081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3441</v>
      </c>
      <c r="J54" s="29">
        <v>3272</v>
      </c>
      <c r="K54" s="6">
        <f t="shared" si="0"/>
        <v>6713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3378</v>
      </c>
      <c r="J55" s="29">
        <v>3238</v>
      </c>
      <c r="K55" s="6">
        <f t="shared" si="0"/>
        <v>6616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3320</v>
      </c>
      <c r="J56" s="29">
        <v>3140</v>
      </c>
      <c r="K56" s="6">
        <f t="shared" si="0"/>
        <v>6460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3287</v>
      </c>
      <c r="J57" s="37">
        <v>3038</v>
      </c>
      <c r="K57" s="16">
        <f t="shared" si="0"/>
        <v>6325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3071</v>
      </c>
      <c r="J58" s="33">
        <v>2995</v>
      </c>
      <c r="K58" s="11">
        <f t="shared" si="0"/>
        <v>6066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3059</v>
      </c>
      <c r="J59" s="29">
        <v>3098</v>
      </c>
      <c r="K59" s="6">
        <f t="shared" si="0"/>
        <v>6157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3140</v>
      </c>
      <c r="J60" s="29">
        <v>3260</v>
      </c>
      <c r="K60" s="6">
        <f t="shared" si="0"/>
        <v>6400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3264</v>
      </c>
      <c r="J61" s="29">
        <v>3282</v>
      </c>
      <c r="K61" s="6">
        <f t="shared" si="0"/>
        <v>6546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3325</v>
      </c>
      <c r="J62" s="31">
        <v>3419</v>
      </c>
      <c r="K62" s="9">
        <f t="shared" si="0"/>
        <v>6744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3485</v>
      </c>
      <c r="J63" s="35">
        <v>3713</v>
      </c>
      <c r="K63" s="13">
        <f t="shared" si="0"/>
        <v>7198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3661</v>
      </c>
      <c r="J64" s="29">
        <v>3864</v>
      </c>
      <c r="K64" s="6">
        <f t="shared" si="0"/>
        <v>7525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4015</v>
      </c>
      <c r="J65" s="29">
        <v>4198</v>
      </c>
      <c r="K65" s="6">
        <f t="shared" si="0"/>
        <v>8213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4650</v>
      </c>
      <c r="J66" s="29">
        <v>4605</v>
      </c>
      <c r="K66" s="6">
        <f t="shared" si="0"/>
        <v>9255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4562</v>
      </c>
      <c r="J67" s="37">
        <v>4791</v>
      </c>
      <c r="K67" s="16">
        <f t="shared" si="0"/>
        <v>9353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4771</v>
      </c>
      <c r="J68" s="33">
        <v>5107</v>
      </c>
      <c r="K68" s="11">
        <f aca="true" t="shared" si="1" ref="K68:K106">I68+J68</f>
        <v>9878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3626</v>
      </c>
      <c r="J69" s="29">
        <v>3805</v>
      </c>
      <c r="K69" s="6">
        <f t="shared" si="1"/>
        <v>7431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2707</v>
      </c>
      <c r="J70" s="29">
        <v>2960</v>
      </c>
      <c r="K70" s="6">
        <f t="shared" si="1"/>
        <v>5667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3264</v>
      </c>
      <c r="J71" s="29">
        <v>3542</v>
      </c>
      <c r="K71" s="6">
        <f t="shared" si="1"/>
        <v>6806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3807</v>
      </c>
      <c r="J72" s="31">
        <v>4174</v>
      </c>
      <c r="K72" s="9">
        <f t="shared" si="1"/>
        <v>7981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3393</v>
      </c>
      <c r="J73" s="35">
        <v>3806</v>
      </c>
      <c r="K73" s="13">
        <f t="shared" si="1"/>
        <v>7199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3591</v>
      </c>
      <c r="J74" s="29">
        <v>3788</v>
      </c>
      <c r="K74" s="6">
        <f t="shared" si="1"/>
        <v>7379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3292</v>
      </c>
      <c r="J75" s="29">
        <v>3563</v>
      </c>
      <c r="K75" s="6">
        <f t="shared" si="1"/>
        <v>6855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2907</v>
      </c>
      <c r="J76" s="29">
        <v>3137</v>
      </c>
      <c r="K76" s="6">
        <f t="shared" si="1"/>
        <v>6044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2556</v>
      </c>
      <c r="J77" s="37">
        <v>2755</v>
      </c>
      <c r="K77" s="16">
        <f t="shared" si="1"/>
        <v>5311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2716</v>
      </c>
      <c r="J78" s="33">
        <v>3004</v>
      </c>
      <c r="K78" s="11">
        <f t="shared" si="1"/>
        <v>5720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2440</v>
      </c>
      <c r="J79" s="29">
        <v>2827</v>
      </c>
      <c r="K79" s="6">
        <f t="shared" si="1"/>
        <v>5267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2461</v>
      </c>
      <c r="J80" s="29">
        <v>2730</v>
      </c>
      <c r="K80" s="6">
        <f t="shared" si="1"/>
        <v>5191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2098</v>
      </c>
      <c r="J81" s="29">
        <v>2465</v>
      </c>
      <c r="K81" s="6">
        <f t="shared" si="1"/>
        <v>4563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1932</v>
      </c>
      <c r="J82" s="31">
        <v>2344</v>
      </c>
      <c r="K82" s="9">
        <f t="shared" si="1"/>
        <v>4276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1802</v>
      </c>
      <c r="J83" s="35">
        <v>2278</v>
      </c>
      <c r="K83" s="13">
        <f t="shared" si="1"/>
        <v>4080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1517</v>
      </c>
      <c r="J84" s="29">
        <v>2091</v>
      </c>
      <c r="K84" s="6">
        <f t="shared" si="1"/>
        <v>3608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1354</v>
      </c>
      <c r="J85" s="29">
        <v>1956</v>
      </c>
      <c r="K85" s="6">
        <f t="shared" si="1"/>
        <v>3310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1189</v>
      </c>
      <c r="J86" s="29">
        <v>1786</v>
      </c>
      <c r="K86" s="6">
        <f t="shared" si="1"/>
        <v>2975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1029</v>
      </c>
      <c r="J87" s="37">
        <v>1695</v>
      </c>
      <c r="K87" s="16">
        <f t="shared" si="1"/>
        <v>2724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926</v>
      </c>
      <c r="J88" s="33">
        <v>1491</v>
      </c>
      <c r="K88" s="11">
        <f t="shared" si="1"/>
        <v>2417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810</v>
      </c>
      <c r="J89" s="29">
        <v>1381</v>
      </c>
      <c r="K89" s="6">
        <f t="shared" si="1"/>
        <v>2191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635</v>
      </c>
      <c r="J90" s="29">
        <v>1266</v>
      </c>
      <c r="K90" s="6">
        <f t="shared" si="1"/>
        <v>1901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523</v>
      </c>
      <c r="J91" s="29">
        <v>1017</v>
      </c>
      <c r="K91" s="6">
        <f t="shared" si="1"/>
        <v>1540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396</v>
      </c>
      <c r="J92" s="31">
        <v>950</v>
      </c>
      <c r="K92" s="9">
        <f t="shared" si="1"/>
        <v>1346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307</v>
      </c>
      <c r="J93" s="35">
        <v>771</v>
      </c>
      <c r="K93" s="13">
        <f t="shared" si="1"/>
        <v>1078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214</v>
      </c>
      <c r="J94" s="29">
        <v>722</v>
      </c>
      <c r="K94" s="6">
        <f t="shared" si="1"/>
        <v>936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175</v>
      </c>
      <c r="J95" s="29">
        <v>581</v>
      </c>
      <c r="K95" s="6">
        <f t="shared" si="1"/>
        <v>756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131</v>
      </c>
      <c r="J96" s="29">
        <v>431</v>
      </c>
      <c r="K96" s="6">
        <f t="shared" si="1"/>
        <v>562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98</v>
      </c>
      <c r="J97" s="31">
        <v>347</v>
      </c>
      <c r="K97" s="9">
        <f t="shared" si="1"/>
        <v>445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78</v>
      </c>
      <c r="J98" s="35">
        <v>270</v>
      </c>
      <c r="K98" s="13">
        <f t="shared" si="1"/>
        <v>348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62</v>
      </c>
      <c r="J99" s="29">
        <v>229</v>
      </c>
      <c r="K99" s="6">
        <f t="shared" si="1"/>
        <v>291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39</v>
      </c>
      <c r="J100" s="29">
        <v>176</v>
      </c>
      <c r="K100" s="6">
        <f t="shared" si="1"/>
        <v>215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26</v>
      </c>
      <c r="J101" s="29">
        <v>107</v>
      </c>
      <c r="K101" s="6">
        <f t="shared" si="1"/>
        <v>133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17</v>
      </c>
      <c r="J102" s="31">
        <v>106</v>
      </c>
      <c r="K102" s="9">
        <f t="shared" si="1"/>
        <v>123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8</v>
      </c>
      <c r="J103" s="35">
        <v>55</v>
      </c>
      <c r="K103" s="13">
        <f t="shared" si="1"/>
        <v>63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6</v>
      </c>
      <c r="J104" s="29">
        <v>42</v>
      </c>
      <c r="K104" s="6">
        <f t="shared" si="1"/>
        <v>48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2</v>
      </c>
      <c r="J105" s="29">
        <v>27</v>
      </c>
      <c r="K105" s="6">
        <f t="shared" si="1"/>
        <v>29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28</v>
      </c>
      <c r="K106" s="41">
        <f t="shared" si="1"/>
        <v>30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2010-04-07T01:57:20Z</cp:lastPrinted>
  <dcterms:created xsi:type="dcterms:W3CDTF">2007-11-05T00:25:44Z</dcterms:created>
  <dcterms:modified xsi:type="dcterms:W3CDTF">2013-04-02T09:31:51Z</dcterms:modified>
  <cp:category/>
  <cp:version/>
  <cp:contentType/>
  <cp:contentStatus/>
</cp:coreProperties>
</file>